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2_Desarrollo_Economico\2.8_Turismo\2.8.2_Grupo_Aeroportuario_Pacifico_GAP\"/>
    </mc:Choice>
  </mc:AlternateContent>
  <xr:revisionPtr revIDLastSave="0" documentId="13_ncr:1_{DA5ADE3A-694D-4483-8A95-CC44ADEB8DE0}" xr6:coauthVersionLast="47" xr6:coauthVersionMax="47" xr10:uidLastSave="{00000000-0000-0000-0000-000000000000}"/>
  <bookViews>
    <workbookView xWindow="0" yWindow="1170" windowWidth="28875" windowHeight="10020" tabRatio="768" activeTab="1" xr2:uid="{E8AC2AAD-AF4A-44EC-8114-2EE2A002787B}"/>
  </bookViews>
  <sheets>
    <sheet name="Metadato" sheetId="11" r:id="rId1"/>
    <sheet name="Pasajeros_aéreos_AGS" sheetId="12" r:id="rId2"/>
  </sheets>
  <definedNames>
    <definedName name="_xlnm._FilterDatabase" localSheetId="1" hidden="1">Pasajeros_aéreos_AGS!$A$1:$F$210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0" i="12" l="1"/>
  <c r="E210" i="12"/>
  <c r="D199" i="12"/>
  <c r="D200" i="12" s="1"/>
  <c r="D201" i="12" s="1"/>
  <c r="D202" i="12" s="1"/>
  <c r="D203" i="12" s="1"/>
  <c r="D204" i="12" s="1"/>
  <c r="D205" i="12" s="1"/>
  <c r="D206" i="12" s="1"/>
  <c r="D207" i="12" s="1"/>
  <c r="D208" i="12" s="1"/>
  <c r="D209" i="12" s="1"/>
  <c r="D210" i="12" s="1"/>
  <c r="F196" i="12"/>
  <c r="F197" i="12" s="1"/>
  <c r="E196" i="12"/>
  <c r="E197" i="12" s="1"/>
  <c r="D185" i="12"/>
  <c r="D186" i="12" s="1"/>
  <c r="D187" i="12" s="1"/>
  <c r="D188" i="12" s="1"/>
  <c r="D189" i="12" s="1"/>
  <c r="D190" i="12" s="1"/>
  <c r="D191" i="12" s="1"/>
  <c r="D192" i="12" s="1"/>
  <c r="D193" i="12" s="1"/>
  <c r="D194" i="12" s="1"/>
  <c r="D195" i="12" s="1"/>
  <c r="D196" i="12" s="1"/>
  <c r="D197" i="12" s="1"/>
  <c r="F183" i="12"/>
  <c r="E183" i="12"/>
  <c r="D172" i="12"/>
  <c r="D173" i="12" s="1"/>
  <c r="D174" i="12" s="1"/>
  <c r="D175" i="12" s="1"/>
  <c r="D176" i="12" s="1"/>
  <c r="D177" i="12" s="1"/>
  <c r="D178" i="12" s="1"/>
  <c r="D179" i="12" s="1"/>
  <c r="D180" i="12" s="1"/>
  <c r="D181" i="12" s="1"/>
  <c r="D182" i="12" s="1"/>
  <c r="D183" i="12" s="1"/>
  <c r="F170" i="12"/>
  <c r="E170" i="12"/>
  <c r="D159" i="12"/>
  <c r="D160" i="12" s="1"/>
  <c r="D161" i="12" s="1"/>
  <c r="D162" i="12" s="1"/>
  <c r="D163" i="12" s="1"/>
  <c r="D164" i="12" s="1"/>
  <c r="D165" i="12" s="1"/>
  <c r="D166" i="12" s="1"/>
  <c r="D167" i="12" s="1"/>
  <c r="D168" i="12" s="1"/>
  <c r="D169" i="12" s="1"/>
  <c r="D170" i="12" s="1"/>
  <c r="F157" i="12"/>
  <c r="E157" i="12"/>
  <c r="D146" i="12"/>
  <c r="D147" i="12" s="1"/>
  <c r="D148" i="12" s="1"/>
  <c r="D149" i="12" s="1"/>
  <c r="D150" i="12" s="1"/>
  <c r="D151" i="12" s="1"/>
  <c r="D152" i="12" s="1"/>
  <c r="D153" i="12" s="1"/>
  <c r="D154" i="12" s="1"/>
  <c r="D155" i="12" s="1"/>
  <c r="D156" i="12" s="1"/>
  <c r="D157" i="12" s="1"/>
  <c r="F144" i="12"/>
  <c r="E144" i="12"/>
  <c r="D133" i="12"/>
  <c r="D134" i="12" s="1"/>
  <c r="D135" i="12" s="1"/>
  <c r="D136" i="12" s="1"/>
  <c r="D137" i="12" s="1"/>
  <c r="D138" i="12" s="1"/>
  <c r="D139" i="12" s="1"/>
  <c r="D140" i="12" s="1"/>
  <c r="D141" i="12" s="1"/>
  <c r="D142" i="12" s="1"/>
  <c r="D143" i="12" s="1"/>
  <c r="D144" i="12" s="1"/>
  <c r="F131" i="12"/>
  <c r="E131" i="12"/>
  <c r="D120" i="12"/>
  <c r="D121" i="12" s="1"/>
  <c r="D122" i="12" s="1"/>
  <c r="D123" i="12" s="1"/>
  <c r="D124" i="12" s="1"/>
  <c r="D125" i="12" s="1"/>
  <c r="D126" i="12" s="1"/>
  <c r="D127" i="12" s="1"/>
  <c r="D128" i="12" s="1"/>
  <c r="D129" i="12" s="1"/>
  <c r="D130" i="12" s="1"/>
  <c r="D131" i="12" s="1"/>
  <c r="F118" i="12"/>
  <c r="E118" i="12"/>
  <c r="D107" i="12"/>
  <c r="D108" i="12" s="1"/>
  <c r="D109" i="12" s="1"/>
  <c r="D110" i="12" s="1"/>
  <c r="D111" i="12" s="1"/>
  <c r="D112" i="12" s="1"/>
  <c r="D113" i="12" s="1"/>
  <c r="D114" i="12" s="1"/>
  <c r="D115" i="12" s="1"/>
  <c r="D116" i="12" s="1"/>
  <c r="D117" i="12" s="1"/>
  <c r="D118" i="12" s="1"/>
  <c r="F105" i="12"/>
  <c r="E105" i="12"/>
  <c r="D94" i="12"/>
  <c r="D95" i="12" s="1"/>
  <c r="D96" i="12" s="1"/>
  <c r="D97" i="12" s="1"/>
  <c r="D98" i="12" s="1"/>
  <c r="D99" i="12" s="1"/>
  <c r="D100" i="12" s="1"/>
  <c r="D101" i="12" s="1"/>
  <c r="D102" i="12" s="1"/>
  <c r="D103" i="12" s="1"/>
  <c r="D104" i="12" s="1"/>
  <c r="D105" i="12" s="1"/>
  <c r="F92" i="12"/>
  <c r="E92" i="12"/>
  <c r="D81" i="12"/>
  <c r="D82" i="12" s="1"/>
  <c r="D83" i="12" s="1"/>
  <c r="D84" i="12" s="1"/>
  <c r="D85" i="12" s="1"/>
  <c r="D86" i="12" s="1"/>
  <c r="D87" i="12" s="1"/>
  <c r="D88" i="12" s="1"/>
  <c r="D89" i="12" s="1"/>
  <c r="D90" i="12" s="1"/>
  <c r="D91" i="12" s="1"/>
  <c r="D92" i="12" s="1"/>
  <c r="F79" i="12"/>
  <c r="E79" i="12"/>
  <c r="D68" i="12"/>
  <c r="D69" i="12" s="1"/>
  <c r="D70" i="12" s="1"/>
  <c r="D71" i="12" s="1"/>
  <c r="D72" i="12" s="1"/>
  <c r="D73" i="12" s="1"/>
  <c r="D74" i="12" s="1"/>
  <c r="D75" i="12" s="1"/>
  <c r="D76" i="12" s="1"/>
  <c r="D77" i="12" s="1"/>
  <c r="D78" i="12" s="1"/>
  <c r="D79" i="12" s="1"/>
  <c r="F66" i="12"/>
  <c r="E66" i="12"/>
  <c r="D55" i="12"/>
  <c r="D56" i="12" s="1"/>
  <c r="D57" i="12" s="1"/>
  <c r="D58" i="12" s="1"/>
  <c r="D59" i="12" s="1"/>
  <c r="D60" i="12" s="1"/>
  <c r="D61" i="12" s="1"/>
  <c r="D62" i="12" s="1"/>
  <c r="D63" i="12" s="1"/>
  <c r="D64" i="12" s="1"/>
  <c r="D65" i="12" s="1"/>
  <c r="D66" i="12" s="1"/>
  <c r="F53" i="12"/>
  <c r="E53" i="12"/>
  <c r="D42" i="12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F40" i="12"/>
  <c r="E40" i="12"/>
  <c r="D29" i="12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F27" i="12"/>
  <c r="E27" i="12"/>
  <c r="D16" i="12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</calcChain>
</file>

<file path=xl/sharedStrings.xml><?xml version="1.0" encoding="utf-8"?>
<sst xmlns="http://schemas.openxmlformats.org/spreadsheetml/2006/main" count="654" uniqueCount="42">
  <si>
    <t>Enero</t>
  </si>
  <si>
    <t>Marzo</t>
  </si>
  <si>
    <t>Abril</t>
  </si>
  <si>
    <t>Mayo</t>
  </si>
  <si>
    <t>Junio</t>
  </si>
  <si>
    <t>Julio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</si>
  <si>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</si>
  <si>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</si>
  <si>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</si>
  <si>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</si>
  <si>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</si>
  <si>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</si>
  <si>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</si>
  <si>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</si>
  <si>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Fecha de actualización</t>
  </si>
  <si>
    <t>Nacionales</t>
  </si>
  <si>
    <t>Internacionales</t>
  </si>
  <si>
    <t>Febrero</t>
  </si>
  <si>
    <t>Agosto</t>
  </si>
  <si>
    <t>Septiembre</t>
  </si>
  <si>
    <t>Octubre</t>
  </si>
  <si>
    <t>Noviembre</t>
  </si>
  <si>
    <t>Diciembre</t>
  </si>
  <si>
    <t>https://www.aeropuertosgap.com.mx/es/aguascalientes/estadisticas.html</t>
  </si>
  <si>
    <t xml:space="preserve">Número de pasajeros </t>
  </si>
  <si>
    <t>Grupo Aeroportuario del Pacífico (GAP)</t>
  </si>
  <si>
    <t>Total por rubro</t>
  </si>
  <si>
    <t>Próxima acualización</t>
  </si>
  <si>
    <t>Mes</t>
  </si>
  <si>
    <t>Año</t>
  </si>
  <si>
    <t>CVE_ENT</t>
  </si>
  <si>
    <t>Aguascalientes</t>
  </si>
  <si>
    <t>Entidad federativa</t>
  </si>
  <si>
    <t>01</t>
  </si>
  <si>
    <t>Estatal</t>
  </si>
  <si>
    <t>Junio 2025</t>
  </si>
  <si>
    <t>Mensual</t>
  </si>
  <si>
    <t>Número total de pasajeros nacionales e internacionales atendidos en el aeropuerto internacional de Aguascalientes</t>
  </si>
  <si>
    <t>Aeropuerto Internacional de Aguascalientes: pasajeros nacionales e internacionales</t>
  </si>
  <si>
    <t>Indica el número total de pasajeros registrados y atendidos en el aeropuerto internacional de Aguascalientes.</t>
  </si>
  <si>
    <t>2010 - MAY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</si>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</sst>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2" borderId="0" xfId="0" applyFont="1" applyFill="1"/>
    <xf numFmtId="3" fontId="0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 vertical="center" wrapText="1" readingOrder="1"/>
    </xf>
    <xf numFmtId="3" fontId="4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readingOrder="1"/>
    </xf>
    <xf numFmtId="3" fontId="5" fillId="6" borderId="1" xfId="0" applyNumberFormat="1" applyFont="1" applyFill="1" applyBorder="1" applyAlignment="1">
      <alignment horizontal="right" vertical="center" wrapText="1" readingOrder="1"/>
    </xf>
    <xf numFmtId="0" fontId="0" fillId="2" borderId="0" xfId="0" applyFont="1" applyFill="1" applyAlignment="1">
      <alignment horizontal="right"/>
    </xf>
    <xf numFmtId="49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ropuertosgap.com.mx/es/aguascalientes/estadistic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4F92-B921-4B74-8C8F-56FA68273A1F}">
  <dimension ref="A1:B11"/>
  <sheetViews>
    <sheetView workbookViewId="0">
      <selection activeCell="B11" sqref="B11"/>
    </sheetView>
  </sheetViews>
  <sheetFormatPr baseColWidth="10" defaultColWidth="14.42578125" defaultRowHeight="15" x14ac:dyDescent="0.25"/>
  <cols>
    <col min="1" max="1" width="31.42578125" style="3" customWidth="1"/>
    <col min="2" max="2" width="79.140625" style="1" customWidth="1"/>
    <col min="3" max="16384" width="14.42578125" style="1"/>
  </cols>
  <sheetData>
    <row r="1" spans="1:2" x14ac:dyDescent="0.25">
      <c r="A1" s="2" t="s">
        <v>38</v>
      </c>
    </row>
    <row r="2" spans="1:2" ht="30" x14ac:dyDescent="0.25">
      <c r="A2" s="27" t="s">
        <v>6</v>
      </c>
      <c r="B2" s="29" t="s">
        <v>37</v>
      </c>
    </row>
    <row r="3" spans="1:2" x14ac:dyDescent="0.25">
      <c r="A3" s="22" t="s">
        <v>7</v>
      </c>
      <c r="B3" s="25" t="s">
        <v>24</v>
      </c>
    </row>
    <row r="4" spans="1:2" ht="30" x14ac:dyDescent="0.25">
      <c r="A4" s="22" t="s">
        <v>8</v>
      </c>
      <c r="B4" s="28" t="s">
        <v>39</v>
      </c>
    </row>
    <row r="5" spans="1:2" x14ac:dyDescent="0.25">
      <c r="A5" s="22" t="s">
        <v>9</v>
      </c>
      <c r="B5" s="25" t="s">
        <v>36</v>
      </c>
    </row>
    <row r="6" spans="1:2" x14ac:dyDescent="0.25">
      <c r="A6" s="22" t="s">
        <v>10</v>
      </c>
      <c r="B6" s="29" t="s">
        <v>25</v>
      </c>
    </row>
    <row r="7" spans="1:2" x14ac:dyDescent="0.25">
      <c r="A7" s="22" t="s">
        <v>11</v>
      </c>
      <c r="B7" s="30" t="s">
        <v>23</v>
      </c>
    </row>
    <row r="8" spans="1:2" x14ac:dyDescent="0.25">
      <c r="A8" s="22" t="s">
        <v>12</v>
      </c>
      <c r="B8" s="25" t="s">
        <v>40</v>
      </c>
    </row>
    <row r="9" spans="1:2" x14ac:dyDescent="0.25">
      <c r="A9" s="22" t="s">
        <v>13</v>
      </c>
      <c r="B9" s="25" t="s">
        <v>34</v>
      </c>
    </row>
    <row r="10" spans="1:2" x14ac:dyDescent="0.25">
      <c r="A10" s="23" t="s">
        <v>14</v>
      </c>
      <c r="B10" s="26" t="s">
        <v>35</v>
      </c>
    </row>
    <row r="11" spans="1:2" x14ac:dyDescent="0.25">
      <c r="A11" s="24" t="s">
        <v>27</v>
      </c>
      <c r="B11" s="26" t="s">
        <v>41</v>
      </c>
    </row>
  </sheetData>
  <hyperlinks>
    <hyperlink ref="B7" r:id="rId1" xr:uid="{BCE968E8-7191-4B3D-BA5D-D86F8F6D21A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AAD6-B677-4528-9A46-0CCC04AB880B}">
  <dimension ref="A1:F210"/>
  <sheetViews>
    <sheetView tabSelected="1" topLeftCell="A190" zoomScale="90" zoomScaleNormal="90" workbookViewId="0">
      <selection activeCell="F202" sqref="F202"/>
    </sheetView>
  </sheetViews>
  <sheetFormatPr baseColWidth="10" defaultRowHeight="15" x14ac:dyDescent="0.25"/>
  <cols>
    <col min="1" max="1" width="11.42578125" style="21"/>
    <col min="2" max="2" width="17.5703125" style="21" customWidth="1"/>
    <col min="3" max="3" width="16.7109375" style="21" customWidth="1"/>
    <col min="4" max="4" width="11.42578125" style="21"/>
    <col min="5" max="5" width="18.85546875" style="16" customWidth="1"/>
    <col min="6" max="6" width="18.7109375" style="16" customWidth="1"/>
    <col min="7" max="16384" width="11.42578125" style="9"/>
  </cols>
  <sheetData>
    <row r="1" spans="1:6" s="6" customFormat="1" ht="31.5" customHeight="1" x14ac:dyDescent="0.25">
      <c r="A1" s="5" t="s">
        <v>30</v>
      </c>
      <c r="B1" s="5" t="s">
        <v>32</v>
      </c>
      <c r="C1" s="5" t="s">
        <v>28</v>
      </c>
      <c r="D1" s="5" t="s">
        <v>29</v>
      </c>
      <c r="E1" s="4" t="s">
        <v>15</v>
      </c>
      <c r="F1" s="4" t="s">
        <v>16</v>
      </c>
    </row>
    <row r="2" spans="1:6" x14ac:dyDescent="0.25">
      <c r="A2" s="17" t="s">
        <v>33</v>
      </c>
      <c r="B2" s="18" t="s">
        <v>31</v>
      </c>
      <c r="C2" s="8" t="s">
        <v>0</v>
      </c>
      <c r="D2" s="18">
        <v>2010</v>
      </c>
      <c r="E2" s="10">
        <v>16100</v>
      </c>
      <c r="F2" s="10">
        <v>6000</v>
      </c>
    </row>
    <row r="3" spans="1:6" x14ac:dyDescent="0.25">
      <c r="A3" s="17" t="s">
        <v>33</v>
      </c>
      <c r="B3" s="18" t="s">
        <v>31</v>
      </c>
      <c r="C3" s="8" t="s">
        <v>17</v>
      </c>
      <c r="D3" s="18">
        <v>2010</v>
      </c>
      <c r="E3" s="10">
        <v>15600</v>
      </c>
      <c r="F3" s="10">
        <v>3500</v>
      </c>
    </row>
    <row r="4" spans="1:6" x14ac:dyDescent="0.25">
      <c r="A4" s="17" t="s">
        <v>33</v>
      </c>
      <c r="B4" s="18" t="s">
        <v>31</v>
      </c>
      <c r="C4" s="8" t="s">
        <v>1</v>
      </c>
      <c r="D4" s="18">
        <v>2010</v>
      </c>
      <c r="E4" s="10">
        <v>18100</v>
      </c>
      <c r="F4" s="10">
        <v>4700</v>
      </c>
    </row>
    <row r="5" spans="1:6" x14ac:dyDescent="0.25">
      <c r="A5" s="17" t="s">
        <v>33</v>
      </c>
      <c r="B5" s="18" t="s">
        <v>31</v>
      </c>
      <c r="C5" s="8" t="s">
        <v>2</v>
      </c>
      <c r="D5" s="18">
        <v>2010</v>
      </c>
      <c r="E5" s="10">
        <v>19500</v>
      </c>
      <c r="F5" s="10">
        <v>5500</v>
      </c>
    </row>
    <row r="6" spans="1:6" x14ac:dyDescent="0.25">
      <c r="A6" s="17" t="s">
        <v>33</v>
      </c>
      <c r="B6" s="18" t="s">
        <v>31</v>
      </c>
      <c r="C6" s="8" t="s">
        <v>3</v>
      </c>
      <c r="D6" s="18">
        <v>2010</v>
      </c>
      <c r="E6" s="10">
        <v>21400</v>
      </c>
      <c r="F6" s="10">
        <v>5600</v>
      </c>
    </row>
    <row r="7" spans="1:6" x14ac:dyDescent="0.25">
      <c r="A7" s="17" t="s">
        <v>33</v>
      </c>
      <c r="B7" s="18" t="s">
        <v>31</v>
      </c>
      <c r="C7" s="8" t="s">
        <v>4</v>
      </c>
      <c r="D7" s="18">
        <v>2010</v>
      </c>
      <c r="E7" s="10">
        <v>18000</v>
      </c>
      <c r="F7" s="10">
        <v>5100</v>
      </c>
    </row>
    <row r="8" spans="1:6" x14ac:dyDescent="0.25">
      <c r="A8" s="17" t="s">
        <v>33</v>
      </c>
      <c r="B8" s="18" t="s">
        <v>31</v>
      </c>
      <c r="C8" s="8" t="s">
        <v>5</v>
      </c>
      <c r="D8" s="18">
        <v>2010</v>
      </c>
      <c r="E8" s="10">
        <v>20000</v>
      </c>
      <c r="F8" s="10">
        <v>8100</v>
      </c>
    </row>
    <row r="9" spans="1:6" x14ac:dyDescent="0.25">
      <c r="A9" s="17" t="s">
        <v>33</v>
      </c>
      <c r="B9" s="18" t="s">
        <v>31</v>
      </c>
      <c r="C9" s="8" t="s">
        <v>18</v>
      </c>
      <c r="D9" s="18">
        <v>2010</v>
      </c>
      <c r="E9" s="10">
        <v>21300</v>
      </c>
      <c r="F9" s="10">
        <v>8200</v>
      </c>
    </row>
    <row r="10" spans="1:6" x14ac:dyDescent="0.25">
      <c r="A10" s="17" t="s">
        <v>33</v>
      </c>
      <c r="B10" s="18" t="s">
        <v>31</v>
      </c>
      <c r="C10" s="8" t="s">
        <v>19</v>
      </c>
      <c r="D10" s="18">
        <v>2010</v>
      </c>
      <c r="E10" s="10">
        <v>16900</v>
      </c>
      <c r="F10" s="10">
        <v>6300</v>
      </c>
    </row>
    <row r="11" spans="1:6" x14ac:dyDescent="0.25">
      <c r="A11" s="17" t="s">
        <v>33</v>
      </c>
      <c r="B11" s="18" t="s">
        <v>31</v>
      </c>
      <c r="C11" s="8" t="s">
        <v>20</v>
      </c>
      <c r="D11" s="18">
        <v>2010</v>
      </c>
      <c r="E11" s="10">
        <v>18300</v>
      </c>
      <c r="F11" s="10">
        <v>6000</v>
      </c>
    </row>
    <row r="12" spans="1:6" x14ac:dyDescent="0.25">
      <c r="A12" s="17" t="s">
        <v>33</v>
      </c>
      <c r="B12" s="18" t="s">
        <v>31</v>
      </c>
      <c r="C12" s="8" t="s">
        <v>21</v>
      </c>
      <c r="D12" s="18">
        <v>2010</v>
      </c>
      <c r="E12" s="10">
        <v>17900</v>
      </c>
      <c r="F12" s="10">
        <v>6100</v>
      </c>
    </row>
    <row r="13" spans="1:6" x14ac:dyDescent="0.25">
      <c r="A13" s="17" t="s">
        <v>33</v>
      </c>
      <c r="B13" s="18" t="s">
        <v>31</v>
      </c>
      <c r="C13" s="8" t="s">
        <v>22</v>
      </c>
      <c r="D13" s="18">
        <v>2010</v>
      </c>
      <c r="E13" s="10">
        <v>18000</v>
      </c>
      <c r="F13" s="10">
        <v>7700</v>
      </c>
    </row>
    <row r="14" spans="1:6" s="6" customFormat="1" x14ac:dyDescent="0.25">
      <c r="A14" s="19" t="s">
        <v>33</v>
      </c>
      <c r="B14" s="20" t="s">
        <v>31</v>
      </c>
      <c r="C14" s="7" t="s">
        <v>26</v>
      </c>
      <c r="D14" s="20">
        <v>2010</v>
      </c>
      <c r="E14" s="11">
        <v>221100</v>
      </c>
      <c r="F14" s="11">
        <v>72800</v>
      </c>
    </row>
    <row r="15" spans="1:6" x14ac:dyDescent="0.25">
      <c r="A15" s="17" t="s">
        <v>33</v>
      </c>
      <c r="B15" s="18" t="s">
        <v>31</v>
      </c>
      <c r="C15" s="8" t="s">
        <v>0</v>
      </c>
      <c r="D15" s="18">
        <v>2011</v>
      </c>
      <c r="E15" s="12">
        <v>16900</v>
      </c>
      <c r="F15" s="13">
        <v>6800</v>
      </c>
    </row>
    <row r="16" spans="1:6" x14ac:dyDescent="0.25">
      <c r="A16" s="17" t="s">
        <v>33</v>
      </c>
      <c r="B16" s="18" t="s">
        <v>31</v>
      </c>
      <c r="C16" s="8" t="s">
        <v>17</v>
      </c>
      <c r="D16" s="18">
        <f t="shared" ref="D16:D27" si="0">D15</f>
        <v>2011</v>
      </c>
      <c r="E16" s="12">
        <v>16300</v>
      </c>
      <c r="F16" s="13">
        <v>5100</v>
      </c>
    </row>
    <row r="17" spans="1:6" x14ac:dyDescent="0.25">
      <c r="A17" s="17" t="s">
        <v>33</v>
      </c>
      <c r="B17" s="18" t="s">
        <v>31</v>
      </c>
      <c r="C17" s="8" t="s">
        <v>1</v>
      </c>
      <c r="D17" s="18">
        <f t="shared" si="0"/>
        <v>2011</v>
      </c>
      <c r="E17" s="12">
        <v>19400</v>
      </c>
      <c r="F17" s="13">
        <v>5600</v>
      </c>
    </row>
    <row r="18" spans="1:6" x14ac:dyDescent="0.25">
      <c r="A18" s="17" t="s">
        <v>33</v>
      </c>
      <c r="B18" s="18" t="s">
        <v>31</v>
      </c>
      <c r="C18" s="8" t="s">
        <v>2</v>
      </c>
      <c r="D18" s="18">
        <f t="shared" si="0"/>
        <v>2011</v>
      </c>
      <c r="E18" s="12">
        <v>19000</v>
      </c>
      <c r="F18" s="13">
        <v>7000</v>
      </c>
    </row>
    <row r="19" spans="1:6" x14ac:dyDescent="0.25">
      <c r="A19" s="17" t="s">
        <v>33</v>
      </c>
      <c r="B19" s="18" t="s">
        <v>31</v>
      </c>
      <c r="C19" s="8" t="s">
        <v>3</v>
      </c>
      <c r="D19" s="18">
        <f t="shared" si="0"/>
        <v>2011</v>
      </c>
      <c r="E19" s="14">
        <v>21900</v>
      </c>
      <c r="F19" s="13">
        <v>7300</v>
      </c>
    </row>
    <row r="20" spans="1:6" x14ac:dyDescent="0.25">
      <c r="A20" s="17" t="s">
        <v>33</v>
      </c>
      <c r="B20" s="18" t="s">
        <v>31</v>
      </c>
      <c r="C20" s="8" t="s">
        <v>4</v>
      </c>
      <c r="D20" s="18">
        <f t="shared" si="0"/>
        <v>2011</v>
      </c>
      <c r="E20" s="14">
        <v>19500</v>
      </c>
      <c r="F20" s="13">
        <v>7000</v>
      </c>
    </row>
    <row r="21" spans="1:6" x14ac:dyDescent="0.25">
      <c r="A21" s="17" t="s">
        <v>33</v>
      </c>
      <c r="B21" s="18" t="s">
        <v>31</v>
      </c>
      <c r="C21" s="8" t="s">
        <v>5</v>
      </c>
      <c r="D21" s="18">
        <f t="shared" si="0"/>
        <v>2011</v>
      </c>
      <c r="E21" s="12">
        <v>21000</v>
      </c>
      <c r="F21" s="13">
        <v>11100</v>
      </c>
    </row>
    <row r="22" spans="1:6" x14ac:dyDescent="0.25">
      <c r="A22" s="17" t="s">
        <v>33</v>
      </c>
      <c r="B22" s="18" t="s">
        <v>31</v>
      </c>
      <c r="C22" s="8" t="s">
        <v>18</v>
      </c>
      <c r="D22" s="18">
        <f t="shared" si="0"/>
        <v>2011</v>
      </c>
      <c r="E22" s="12">
        <v>19800</v>
      </c>
      <c r="F22" s="13">
        <v>10500</v>
      </c>
    </row>
    <row r="23" spans="1:6" x14ac:dyDescent="0.25">
      <c r="A23" s="17" t="s">
        <v>33</v>
      </c>
      <c r="B23" s="18" t="s">
        <v>31</v>
      </c>
      <c r="C23" s="8" t="s">
        <v>19</v>
      </c>
      <c r="D23" s="18">
        <f t="shared" si="0"/>
        <v>2011</v>
      </c>
      <c r="E23" s="12">
        <v>18400</v>
      </c>
      <c r="F23" s="13">
        <v>8700</v>
      </c>
    </row>
    <row r="24" spans="1:6" x14ac:dyDescent="0.25">
      <c r="A24" s="17" t="s">
        <v>33</v>
      </c>
      <c r="B24" s="18" t="s">
        <v>31</v>
      </c>
      <c r="C24" s="8" t="s">
        <v>20</v>
      </c>
      <c r="D24" s="18">
        <f t="shared" si="0"/>
        <v>2011</v>
      </c>
      <c r="E24" s="12">
        <v>21300</v>
      </c>
      <c r="F24" s="13">
        <v>7900</v>
      </c>
    </row>
    <row r="25" spans="1:6" x14ac:dyDescent="0.25">
      <c r="A25" s="17" t="s">
        <v>33</v>
      </c>
      <c r="B25" s="18" t="s">
        <v>31</v>
      </c>
      <c r="C25" s="8" t="s">
        <v>21</v>
      </c>
      <c r="D25" s="18">
        <f t="shared" si="0"/>
        <v>2011</v>
      </c>
      <c r="E25" s="12">
        <v>20400</v>
      </c>
      <c r="F25" s="13">
        <v>8200</v>
      </c>
    </row>
    <row r="26" spans="1:6" x14ac:dyDescent="0.25">
      <c r="A26" s="17" t="s">
        <v>33</v>
      </c>
      <c r="B26" s="18" t="s">
        <v>31</v>
      </c>
      <c r="C26" s="8" t="s">
        <v>22</v>
      </c>
      <c r="D26" s="18">
        <f t="shared" si="0"/>
        <v>2011</v>
      </c>
      <c r="E26" s="12">
        <v>19700</v>
      </c>
      <c r="F26" s="13">
        <v>9800</v>
      </c>
    </row>
    <row r="27" spans="1:6" s="6" customFormat="1" x14ac:dyDescent="0.25">
      <c r="A27" s="19" t="s">
        <v>33</v>
      </c>
      <c r="B27" s="20" t="s">
        <v>31</v>
      </c>
      <c r="C27" s="7" t="s">
        <v>26</v>
      </c>
      <c r="D27" s="20">
        <f t="shared" si="0"/>
        <v>2011</v>
      </c>
      <c r="E27" s="15">
        <f t="shared" ref="E27:F27" si="1">SUM(E15:E26)</f>
        <v>233600</v>
      </c>
      <c r="F27" s="15">
        <f t="shared" si="1"/>
        <v>95000</v>
      </c>
    </row>
    <row r="28" spans="1:6" x14ac:dyDescent="0.25">
      <c r="A28" s="17" t="s">
        <v>33</v>
      </c>
      <c r="B28" s="18" t="s">
        <v>31</v>
      </c>
      <c r="C28" s="8" t="s">
        <v>0</v>
      </c>
      <c r="D28" s="18">
        <v>2012</v>
      </c>
      <c r="E28" s="12">
        <v>17700</v>
      </c>
      <c r="F28" s="13">
        <v>9700</v>
      </c>
    </row>
    <row r="29" spans="1:6" x14ac:dyDescent="0.25">
      <c r="A29" s="17" t="s">
        <v>33</v>
      </c>
      <c r="B29" s="18" t="s">
        <v>31</v>
      </c>
      <c r="C29" s="8" t="s">
        <v>17</v>
      </c>
      <c r="D29" s="18">
        <f t="shared" ref="D29:D40" si="2">D28</f>
        <v>2012</v>
      </c>
      <c r="E29" s="12">
        <v>17200</v>
      </c>
      <c r="F29" s="13">
        <v>8200</v>
      </c>
    </row>
    <row r="30" spans="1:6" x14ac:dyDescent="0.25">
      <c r="A30" s="17" t="s">
        <v>33</v>
      </c>
      <c r="B30" s="18" t="s">
        <v>31</v>
      </c>
      <c r="C30" s="8" t="s">
        <v>1</v>
      </c>
      <c r="D30" s="18">
        <f t="shared" si="2"/>
        <v>2012</v>
      </c>
      <c r="E30" s="12">
        <v>20300</v>
      </c>
      <c r="F30" s="13">
        <v>9700</v>
      </c>
    </row>
    <row r="31" spans="1:6" x14ac:dyDescent="0.25">
      <c r="A31" s="17" t="s">
        <v>33</v>
      </c>
      <c r="B31" s="18" t="s">
        <v>31</v>
      </c>
      <c r="C31" s="8" t="s">
        <v>2</v>
      </c>
      <c r="D31" s="18">
        <f t="shared" si="2"/>
        <v>2012</v>
      </c>
      <c r="E31" s="12">
        <v>22000</v>
      </c>
      <c r="F31" s="13">
        <v>11800</v>
      </c>
    </row>
    <row r="32" spans="1:6" x14ac:dyDescent="0.25">
      <c r="A32" s="17" t="s">
        <v>33</v>
      </c>
      <c r="B32" s="18" t="s">
        <v>31</v>
      </c>
      <c r="C32" s="8" t="s">
        <v>3</v>
      </c>
      <c r="D32" s="18">
        <f t="shared" si="2"/>
        <v>2012</v>
      </c>
      <c r="E32" s="14">
        <v>24800</v>
      </c>
      <c r="F32" s="13">
        <v>11700</v>
      </c>
    </row>
    <row r="33" spans="1:6" x14ac:dyDescent="0.25">
      <c r="A33" s="17" t="s">
        <v>33</v>
      </c>
      <c r="B33" s="18" t="s">
        <v>31</v>
      </c>
      <c r="C33" s="8" t="s">
        <v>4</v>
      </c>
      <c r="D33" s="18">
        <f t="shared" si="2"/>
        <v>2012</v>
      </c>
      <c r="E33" s="14">
        <v>23300</v>
      </c>
      <c r="F33" s="13">
        <v>11800</v>
      </c>
    </row>
    <row r="34" spans="1:6" x14ac:dyDescent="0.25">
      <c r="A34" s="17" t="s">
        <v>33</v>
      </c>
      <c r="B34" s="18" t="s">
        <v>31</v>
      </c>
      <c r="C34" s="8" t="s">
        <v>5</v>
      </c>
      <c r="D34" s="18">
        <f t="shared" si="2"/>
        <v>2012</v>
      </c>
      <c r="E34" s="12">
        <v>26200</v>
      </c>
      <c r="F34" s="13">
        <v>15600</v>
      </c>
    </row>
    <row r="35" spans="1:6" x14ac:dyDescent="0.25">
      <c r="A35" s="17" t="s">
        <v>33</v>
      </c>
      <c r="B35" s="18" t="s">
        <v>31</v>
      </c>
      <c r="C35" s="8" t="s">
        <v>18</v>
      </c>
      <c r="D35" s="18">
        <f t="shared" si="2"/>
        <v>2012</v>
      </c>
      <c r="E35" s="12">
        <v>23700</v>
      </c>
      <c r="F35" s="13">
        <v>13400</v>
      </c>
    </row>
    <row r="36" spans="1:6" x14ac:dyDescent="0.25">
      <c r="A36" s="17" t="s">
        <v>33</v>
      </c>
      <c r="B36" s="18" t="s">
        <v>31</v>
      </c>
      <c r="C36" s="8" t="s">
        <v>19</v>
      </c>
      <c r="D36" s="18">
        <f t="shared" si="2"/>
        <v>2012</v>
      </c>
      <c r="E36" s="12">
        <v>21800</v>
      </c>
      <c r="F36" s="13">
        <v>9700</v>
      </c>
    </row>
    <row r="37" spans="1:6" x14ac:dyDescent="0.25">
      <c r="A37" s="17" t="s">
        <v>33</v>
      </c>
      <c r="B37" s="18" t="s">
        <v>31</v>
      </c>
      <c r="C37" s="8" t="s">
        <v>20</v>
      </c>
      <c r="D37" s="18">
        <f t="shared" si="2"/>
        <v>2012</v>
      </c>
      <c r="E37" s="12">
        <v>23900</v>
      </c>
      <c r="F37" s="13">
        <v>9400</v>
      </c>
    </row>
    <row r="38" spans="1:6" x14ac:dyDescent="0.25">
      <c r="A38" s="17" t="s">
        <v>33</v>
      </c>
      <c r="B38" s="18" t="s">
        <v>31</v>
      </c>
      <c r="C38" s="8" t="s">
        <v>21</v>
      </c>
      <c r="D38" s="18">
        <f t="shared" si="2"/>
        <v>2012</v>
      </c>
      <c r="E38" s="12">
        <v>23400</v>
      </c>
      <c r="F38" s="13">
        <v>10200</v>
      </c>
    </row>
    <row r="39" spans="1:6" x14ac:dyDescent="0.25">
      <c r="A39" s="17" t="s">
        <v>33</v>
      </c>
      <c r="B39" s="18" t="s">
        <v>31</v>
      </c>
      <c r="C39" s="8" t="s">
        <v>22</v>
      </c>
      <c r="D39" s="18">
        <f t="shared" si="2"/>
        <v>2012</v>
      </c>
      <c r="E39" s="12">
        <v>23000</v>
      </c>
      <c r="F39" s="13">
        <v>11400</v>
      </c>
    </row>
    <row r="40" spans="1:6" s="6" customFormat="1" x14ac:dyDescent="0.25">
      <c r="A40" s="19" t="s">
        <v>33</v>
      </c>
      <c r="B40" s="20" t="s">
        <v>31</v>
      </c>
      <c r="C40" s="7" t="s">
        <v>26</v>
      </c>
      <c r="D40" s="20">
        <f t="shared" si="2"/>
        <v>2012</v>
      </c>
      <c r="E40" s="15">
        <f t="shared" ref="E40:F40" si="3">SUM(E28:E39)</f>
        <v>267300</v>
      </c>
      <c r="F40" s="15">
        <f t="shared" si="3"/>
        <v>132600</v>
      </c>
    </row>
    <row r="41" spans="1:6" x14ac:dyDescent="0.25">
      <c r="A41" s="17" t="s">
        <v>33</v>
      </c>
      <c r="B41" s="18" t="s">
        <v>31</v>
      </c>
      <c r="C41" s="8" t="s">
        <v>0</v>
      </c>
      <c r="D41" s="18">
        <v>2013</v>
      </c>
      <c r="E41" s="12">
        <v>21500</v>
      </c>
      <c r="F41" s="13">
        <v>10800</v>
      </c>
    </row>
    <row r="42" spans="1:6" x14ac:dyDescent="0.25">
      <c r="A42" s="17" t="s">
        <v>33</v>
      </c>
      <c r="B42" s="18" t="s">
        <v>31</v>
      </c>
      <c r="C42" s="8" t="s">
        <v>17</v>
      </c>
      <c r="D42" s="18">
        <f t="shared" ref="D42:D53" si="4">D41</f>
        <v>2013</v>
      </c>
      <c r="E42" s="12">
        <v>19700</v>
      </c>
      <c r="F42" s="13">
        <v>8100</v>
      </c>
    </row>
    <row r="43" spans="1:6" x14ac:dyDescent="0.25">
      <c r="A43" s="17" t="s">
        <v>33</v>
      </c>
      <c r="B43" s="18" t="s">
        <v>31</v>
      </c>
      <c r="C43" s="8" t="s">
        <v>1</v>
      </c>
      <c r="D43" s="18">
        <f t="shared" si="4"/>
        <v>2013</v>
      </c>
      <c r="E43" s="12">
        <v>21500</v>
      </c>
      <c r="F43" s="13">
        <v>10200</v>
      </c>
    </row>
    <row r="44" spans="1:6" x14ac:dyDescent="0.25">
      <c r="A44" s="17" t="s">
        <v>33</v>
      </c>
      <c r="B44" s="18" t="s">
        <v>31</v>
      </c>
      <c r="C44" s="8" t="s">
        <v>2</v>
      </c>
      <c r="D44" s="18">
        <f t="shared" si="4"/>
        <v>2013</v>
      </c>
      <c r="E44" s="12">
        <v>26400</v>
      </c>
      <c r="F44" s="13">
        <v>11400</v>
      </c>
    </row>
    <row r="45" spans="1:6" x14ac:dyDescent="0.25">
      <c r="A45" s="17" t="s">
        <v>33</v>
      </c>
      <c r="B45" s="18" t="s">
        <v>31</v>
      </c>
      <c r="C45" s="8" t="s">
        <v>3</v>
      </c>
      <c r="D45" s="18">
        <f t="shared" si="4"/>
        <v>2013</v>
      </c>
      <c r="E45" s="14">
        <v>28700</v>
      </c>
      <c r="F45" s="13">
        <v>11500</v>
      </c>
    </row>
    <row r="46" spans="1:6" x14ac:dyDescent="0.25">
      <c r="A46" s="17" t="s">
        <v>33</v>
      </c>
      <c r="B46" s="18" t="s">
        <v>31</v>
      </c>
      <c r="C46" s="8" t="s">
        <v>4</v>
      </c>
      <c r="D46" s="18">
        <f t="shared" si="4"/>
        <v>2013</v>
      </c>
      <c r="E46" s="14">
        <v>24400</v>
      </c>
      <c r="F46" s="13">
        <v>11600</v>
      </c>
    </row>
    <row r="47" spans="1:6" x14ac:dyDescent="0.25">
      <c r="A47" s="17" t="s">
        <v>33</v>
      </c>
      <c r="B47" s="18" t="s">
        <v>31</v>
      </c>
      <c r="C47" s="8" t="s">
        <v>5</v>
      </c>
      <c r="D47" s="18">
        <f t="shared" si="4"/>
        <v>2013</v>
      </c>
      <c r="E47" s="12">
        <v>31300</v>
      </c>
      <c r="F47" s="13">
        <v>15500</v>
      </c>
    </row>
    <row r="48" spans="1:6" x14ac:dyDescent="0.25">
      <c r="A48" s="17" t="s">
        <v>33</v>
      </c>
      <c r="B48" s="18" t="s">
        <v>31</v>
      </c>
      <c r="C48" s="8" t="s">
        <v>18</v>
      </c>
      <c r="D48" s="18">
        <f t="shared" si="4"/>
        <v>2013</v>
      </c>
      <c r="E48" s="12">
        <v>29300</v>
      </c>
      <c r="F48" s="13">
        <v>14200</v>
      </c>
    </row>
    <row r="49" spans="1:6" x14ac:dyDescent="0.25">
      <c r="A49" s="17" t="s">
        <v>33</v>
      </c>
      <c r="B49" s="18" t="s">
        <v>31</v>
      </c>
      <c r="C49" s="8" t="s">
        <v>19</v>
      </c>
      <c r="D49" s="18">
        <f t="shared" si="4"/>
        <v>2013</v>
      </c>
      <c r="E49" s="12">
        <v>28100</v>
      </c>
      <c r="F49" s="13">
        <v>10500</v>
      </c>
    </row>
    <row r="50" spans="1:6" x14ac:dyDescent="0.25">
      <c r="A50" s="17" t="s">
        <v>33</v>
      </c>
      <c r="B50" s="18" t="s">
        <v>31</v>
      </c>
      <c r="C50" s="8" t="s">
        <v>20</v>
      </c>
      <c r="D50" s="18">
        <f t="shared" si="4"/>
        <v>2013</v>
      </c>
      <c r="E50" s="12">
        <v>29200</v>
      </c>
      <c r="F50" s="13">
        <v>10200</v>
      </c>
    </row>
    <row r="51" spans="1:6" x14ac:dyDescent="0.25">
      <c r="A51" s="17" t="s">
        <v>33</v>
      </c>
      <c r="B51" s="18" t="s">
        <v>31</v>
      </c>
      <c r="C51" s="8" t="s">
        <v>21</v>
      </c>
      <c r="D51" s="18">
        <f t="shared" si="4"/>
        <v>2013</v>
      </c>
      <c r="E51" s="12">
        <v>30700</v>
      </c>
      <c r="F51" s="13">
        <v>10200</v>
      </c>
    </row>
    <row r="52" spans="1:6" x14ac:dyDescent="0.25">
      <c r="A52" s="17" t="s">
        <v>33</v>
      </c>
      <c r="B52" s="18" t="s">
        <v>31</v>
      </c>
      <c r="C52" s="8" t="s">
        <v>22</v>
      </c>
      <c r="D52" s="18">
        <f t="shared" si="4"/>
        <v>2013</v>
      </c>
      <c r="E52" s="12">
        <v>30000</v>
      </c>
      <c r="F52" s="13">
        <v>11700</v>
      </c>
    </row>
    <row r="53" spans="1:6" s="6" customFormat="1" x14ac:dyDescent="0.25">
      <c r="A53" s="19" t="s">
        <v>33</v>
      </c>
      <c r="B53" s="20" t="s">
        <v>31</v>
      </c>
      <c r="C53" s="7" t="s">
        <v>26</v>
      </c>
      <c r="D53" s="20">
        <f t="shared" si="4"/>
        <v>2013</v>
      </c>
      <c r="E53" s="15">
        <f t="shared" ref="E53:F53" si="5">SUM(E41:E52)</f>
        <v>320800</v>
      </c>
      <c r="F53" s="15">
        <f t="shared" si="5"/>
        <v>135900</v>
      </c>
    </row>
    <row r="54" spans="1:6" x14ac:dyDescent="0.25">
      <c r="A54" s="17" t="s">
        <v>33</v>
      </c>
      <c r="B54" s="18" t="s">
        <v>31</v>
      </c>
      <c r="C54" s="8" t="s">
        <v>0</v>
      </c>
      <c r="D54" s="18">
        <v>2014</v>
      </c>
      <c r="E54" s="12">
        <v>27000</v>
      </c>
      <c r="F54" s="13">
        <v>11600</v>
      </c>
    </row>
    <row r="55" spans="1:6" x14ac:dyDescent="0.25">
      <c r="A55" s="17" t="s">
        <v>33</v>
      </c>
      <c r="B55" s="18" t="s">
        <v>31</v>
      </c>
      <c r="C55" s="8" t="s">
        <v>17</v>
      </c>
      <c r="D55" s="18">
        <f t="shared" ref="D55:D66" si="6">D54</f>
        <v>2014</v>
      </c>
      <c r="E55" s="12">
        <v>26100</v>
      </c>
      <c r="F55" s="13">
        <v>9000</v>
      </c>
    </row>
    <row r="56" spans="1:6" x14ac:dyDescent="0.25">
      <c r="A56" s="17" t="s">
        <v>33</v>
      </c>
      <c r="B56" s="18" t="s">
        <v>31</v>
      </c>
      <c r="C56" s="8" t="s">
        <v>1</v>
      </c>
      <c r="D56" s="18">
        <f t="shared" si="6"/>
        <v>2014</v>
      </c>
      <c r="E56" s="12">
        <v>28400</v>
      </c>
      <c r="F56" s="13">
        <v>9900</v>
      </c>
    </row>
    <row r="57" spans="1:6" x14ac:dyDescent="0.25">
      <c r="A57" s="17" t="s">
        <v>33</v>
      </c>
      <c r="B57" s="18" t="s">
        <v>31</v>
      </c>
      <c r="C57" s="8" t="s">
        <v>2</v>
      </c>
      <c r="D57" s="18">
        <f t="shared" si="6"/>
        <v>2014</v>
      </c>
      <c r="E57" s="12">
        <v>29900</v>
      </c>
      <c r="F57" s="13">
        <v>11900</v>
      </c>
    </row>
    <row r="58" spans="1:6" x14ac:dyDescent="0.25">
      <c r="A58" s="17" t="s">
        <v>33</v>
      </c>
      <c r="B58" s="18" t="s">
        <v>31</v>
      </c>
      <c r="C58" s="8" t="s">
        <v>3</v>
      </c>
      <c r="D58" s="18">
        <f t="shared" si="6"/>
        <v>2014</v>
      </c>
      <c r="E58" s="14">
        <v>35200</v>
      </c>
      <c r="F58" s="13">
        <v>11600</v>
      </c>
    </row>
    <row r="59" spans="1:6" x14ac:dyDescent="0.25">
      <c r="A59" s="17" t="s">
        <v>33</v>
      </c>
      <c r="B59" s="18" t="s">
        <v>31</v>
      </c>
      <c r="C59" s="8" t="s">
        <v>4</v>
      </c>
      <c r="D59" s="18">
        <f t="shared" si="6"/>
        <v>2014</v>
      </c>
      <c r="E59" s="14">
        <v>32000</v>
      </c>
      <c r="F59" s="13">
        <v>11600</v>
      </c>
    </row>
    <row r="60" spans="1:6" x14ac:dyDescent="0.25">
      <c r="A60" s="17" t="s">
        <v>33</v>
      </c>
      <c r="B60" s="18" t="s">
        <v>31</v>
      </c>
      <c r="C60" s="8" t="s">
        <v>5</v>
      </c>
      <c r="D60" s="18">
        <f t="shared" si="6"/>
        <v>2014</v>
      </c>
      <c r="E60" s="12">
        <v>38200</v>
      </c>
      <c r="F60" s="13">
        <v>15800</v>
      </c>
    </row>
    <row r="61" spans="1:6" x14ac:dyDescent="0.25">
      <c r="A61" s="17" t="s">
        <v>33</v>
      </c>
      <c r="B61" s="18" t="s">
        <v>31</v>
      </c>
      <c r="C61" s="8" t="s">
        <v>18</v>
      </c>
      <c r="D61" s="18">
        <f t="shared" si="6"/>
        <v>2014</v>
      </c>
      <c r="E61" s="12">
        <v>35700</v>
      </c>
      <c r="F61" s="13">
        <v>14100</v>
      </c>
    </row>
    <row r="62" spans="1:6" x14ac:dyDescent="0.25">
      <c r="A62" s="17" t="s">
        <v>33</v>
      </c>
      <c r="B62" s="18" t="s">
        <v>31</v>
      </c>
      <c r="C62" s="8" t="s">
        <v>19</v>
      </c>
      <c r="D62" s="18">
        <f t="shared" si="6"/>
        <v>2014</v>
      </c>
      <c r="E62" s="12">
        <v>34900</v>
      </c>
      <c r="F62" s="13">
        <v>10700</v>
      </c>
    </row>
    <row r="63" spans="1:6" x14ac:dyDescent="0.25">
      <c r="A63" s="17" t="s">
        <v>33</v>
      </c>
      <c r="B63" s="18" t="s">
        <v>31</v>
      </c>
      <c r="C63" s="8" t="s">
        <v>20</v>
      </c>
      <c r="D63" s="18">
        <f t="shared" si="6"/>
        <v>2014</v>
      </c>
      <c r="E63" s="12">
        <v>40200</v>
      </c>
      <c r="F63" s="13">
        <v>10300</v>
      </c>
    </row>
    <row r="64" spans="1:6" x14ac:dyDescent="0.25">
      <c r="A64" s="17" t="s">
        <v>33</v>
      </c>
      <c r="B64" s="18" t="s">
        <v>31</v>
      </c>
      <c r="C64" s="8" t="s">
        <v>21</v>
      </c>
      <c r="D64" s="18">
        <f t="shared" si="6"/>
        <v>2014</v>
      </c>
      <c r="E64" s="12">
        <v>37000</v>
      </c>
      <c r="F64" s="13">
        <v>11500</v>
      </c>
    </row>
    <row r="65" spans="1:6" x14ac:dyDescent="0.25">
      <c r="A65" s="17" t="s">
        <v>33</v>
      </c>
      <c r="B65" s="18" t="s">
        <v>31</v>
      </c>
      <c r="C65" s="8" t="s">
        <v>22</v>
      </c>
      <c r="D65" s="18">
        <f t="shared" si="6"/>
        <v>2014</v>
      </c>
      <c r="E65" s="12">
        <v>35100</v>
      </c>
      <c r="F65" s="13">
        <v>12800</v>
      </c>
    </row>
    <row r="66" spans="1:6" s="6" customFormat="1" x14ac:dyDescent="0.25">
      <c r="A66" s="19" t="s">
        <v>33</v>
      </c>
      <c r="B66" s="20" t="s">
        <v>31</v>
      </c>
      <c r="C66" s="7" t="s">
        <v>26</v>
      </c>
      <c r="D66" s="20">
        <f t="shared" si="6"/>
        <v>2014</v>
      </c>
      <c r="E66" s="15">
        <f t="shared" ref="E66:F66" si="7">SUM(E54:E65)</f>
        <v>399700</v>
      </c>
      <c r="F66" s="15">
        <f t="shared" si="7"/>
        <v>140800</v>
      </c>
    </row>
    <row r="67" spans="1:6" x14ac:dyDescent="0.25">
      <c r="A67" s="17" t="s">
        <v>33</v>
      </c>
      <c r="B67" s="18" t="s">
        <v>31</v>
      </c>
      <c r="C67" s="8" t="s">
        <v>0</v>
      </c>
      <c r="D67" s="18">
        <v>2015</v>
      </c>
      <c r="E67" s="12">
        <v>32900</v>
      </c>
      <c r="F67" s="13">
        <v>12300</v>
      </c>
    </row>
    <row r="68" spans="1:6" x14ac:dyDescent="0.25">
      <c r="A68" s="17" t="s">
        <v>33</v>
      </c>
      <c r="B68" s="18" t="s">
        <v>31</v>
      </c>
      <c r="C68" s="8" t="s">
        <v>17</v>
      </c>
      <c r="D68" s="18">
        <f t="shared" ref="D68:D79" si="8">D67</f>
        <v>2015</v>
      </c>
      <c r="E68" s="12">
        <v>29800</v>
      </c>
      <c r="F68" s="13">
        <v>9000</v>
      </c>
    </row>
    <row r="69" spans="1:6" x14ac:dyDescent="0.25">
      <c r="A69" s="17" t="s">
        <v>33</v>
      </c>
      <c r="B69" s="18" t="s">
        <v>31</v>
      </c>
      <c r="C69" s="8" t="s">
        <v>1</v>
      </c>
      <c r="D69" s="18">
        <f t="shared" si="8"/>
        <v>2015</v>
      </c>
      <c r="E69" s="12">
        <v>36200</v>
      </c>
      <c r="F69" s="13">
        <v>11400</v>
      </c>
    </row>
    <row r="70" spans="1:6" x14ac:dyDescent="0.25">
      <c r="A70" s="17" t="s">
        <v>33</v>
      </c>
      <c r="B70" s="18" t="s">
        <v>31</v>
      </c>
      <c r="C70" s="8" t="s">
        <v>2</v>
      </c>
      <c r="D70" s="18">
        <f t="shared" si="8"/>
        <v>2015</v>
      </c>
      <c r="E70" s="12">
        <v>40600</v>
      </c>
      <c r="F70" s="13">
        <v>14100</v>
      </c>
    </row>
    <row r="71" spans="1:6" x14ac:dyDescent="0.25">
      <c r="A71" s="17" t="s">
        <v>33</v>
      </c>
      <c r="B71" s="18" t="s">
        <v>31</v>
      </c>
      <c r="C71" s="8" t="s">
        <v>3</v>
      </c>
      <c r="D71" s="18">
        <f t="shared" si="8"/>
        <v>2015</v>
      </c>
      <c r="E71" s="14">
        <v>41200</v>
      </c>
      <c r="F71" s="13">
        <v>13600</v>
      </c>
    </row>
    <row r="72" spans="1:6" x14ac:dyDescent="0.25">
      <c r="A72" s="17" t="s">
        <v>33</v>
      </c>
      <c r="B72" s="18" t="s">
        <v>31</v>
      </c>
      <c r="C72" s="8" t="s">
        <v>4</v>
      </c>
      <c r="D72" s="18">
        <f t="shared" si="8"/>
        <v>2015</v>
      </c>
      <c r="E72" s="14">
        <v>39400</v>
      </c>
      <c r="F72" s="13">
        <v>13500</v>
      </c>
    </row>
    <row r="73" spans="1:6" x14ac:dyDescent="0.25">
      <c r="A73" s="17" t="s">
        <v>33</v>
      </c>
      <c r="B73" s="18" t="s">
        <v>31</v>
      </c>
      <c r="C73" s="8" t="s">
        <v>5</v>
      </c>
      <c r="D73" s="18">
        <f t="shared" si="8"/>
        <v>2015</v>
      </c>
      <c r="E73" s="12">
        <v>46100</v>
      </c>
      <c r="F73" s="13">
        <v>19100</v>
      </c>
    </row>
    <row r="74" spans="1:6" x14ac:dyDescent="0.25">
      <c r="A74" s="17" t="s">
        <v>33</v>
      </c>
      <c r="B74" s="18" t="s">
        <v>31</v>
      </c>
      <c r="C74" s="8" t="s">
        <v>18</v>
      </c>
      <c r="D74" s="18">
        <f t="shared" si="8"/>
        <v>2015</v>
      </c>
      <c r="E74" s="12">
        <v>43100</v>
      </c>
      <c r="F74" s="13">
        <v>17100</v>
      </c>
    </row>
    <row r="75" spans="1:6" x14ac:dyDescent="0.25">
      <c r="A75" s="17" t="s">
        <v>33</v>
      </c>
      <c r="B75" s="18" t="s">
        <v>31</v>
      </c>
      <c r="C75" s="8" t="s">
        <v>19</v>
      </c>
      <c r="D75" s="18">
        <f t="shared" si="8"/>
        <v>2015</v>
      </c>
      <c r="E75" s="12">
        <v>36700</v>
      </c>
      <c r="F75" s="13">
        <v>13500</v>
      </c>
    </row>
    <row r="76" spans="1:6" x14ac:dyDescent="0.25">
      <c r="A76" s="17" t="s">
        <v>33</v>
      </c>
      <c r="B76" s="18" t="s">
        <v>31</v>
      </c>
      <c r="C76" s="8" t="s">
        <v>20</v>
      </c>
      <c r="D76" s="18">
        <f t="shared" si="8"/>
        <v>2015</v>
      </c>
      <c r="E76" s="12">
        <v>41900</v>
      </c>
      <c r="F76" s="13">
        <v>11900</v>
      </c>
    </row>
    <row r="77" spans="1:6" x14ac:dyDescent="0.25">
      <c r="A77" s="17" t="s">
        <v>33</v>
      </c>
      <c r="B77" s="18" t="s">
        <v>31</v>
      </c>
      <c r="C77" s="8" t="s">
        <v>21</v>
      </c>
      <c r="D77" s="18">
        <f t="shared" si="8"/>
        <v>2015</v>
      </c>
      <c r="E77" s="12">
        <v>42100</v>
      </c>
      <c r="F77" s="13">
        <v>11800</v>
      </c>
    </row>
    <row r="78" spans="1:6" x14ac:dyDescent="0.25">
      <c r="A78" s="17" t="s">
        <v>33</v>
      </c>
      <c r="B78" s="18" t="s">
        <v>31</v>
      </c>
      <c r="C78" s="8" t="s">
        <v>22</v>
      </c>
      <c r="D78" s="18">
        <f t="shared" si="8"/>
        <v>2015</v>
      </c>
      <c r="E78" s="12">
        <v>41500</v>
      </c>
      <c r="F78" s="13">
        <v>14000</v>
      </c>
    </row>
    <row r="79" spans="1:6" s="6" customFormat="1" x14ac:dyDescent="0.25">
      <c r="A79" s="19" t="s">
        <v>33</v>
      </c>
      <c r="B79" s="20" t="s">
        <v>31</v>
      </c>
      <c r="C79" s="7" t="s">
        <v>26</v>
      </c>
      <c r="D79" s="20">
        <f t="shared" si="8"/>
        <v>2015</v>
      </c>
      <c r="E79" s="15">
        <f t="shared" ref="E79:F79" si="9">SUM(E67:E78)</f>
        <v>471500</v>
      </c>
      <c r="F79" s="15">
        <f t="shared" si="9"/>
        <v>161300</v>
      </c>
    </row>
    <row r="80" spans="1:6" x14ac:dyDescent="0.25">
      <c r="A80" s="17" t="s">
        <v>33</v>
      </c>
      <c r="B80" s="18" t="s">
        <v>31</v>
      </c>
      <c r="C80" s="8" t="s">
        <v>0</v>
      </c>
      <c r="D80" s="18">
        <v>2016</v>
      </c>
      <c r="E80" s="12">
        <v>38000</v>
      </c>
      <c r="F80" s="13">
        <v>12800</v>
      </c>
    </row>
    <row r="81" spans="1:6" x14ac:dyDescent="0.25">
      <c r="A81" s="17" t="s">
        <v>33</v>
      </c>
      <c r="B81" s="18" t="s">
        <v>31</v>
      </c>
      <c r="C81" s="8" t="s">
        <v>17</v>
      </c>
      <c r="D81" s="18">
        <f t="shared" ref="D81:D92" si="10">D80</f>
        <v>2016</v>
      </c>
      <c r="E81" s="12">
        <v>33800</v>
      </c>
      <c r="F81" s="13">
        <v>9600</v>
      </c>
    </row>
    <row r="82" spans="1:6" x14ac:dyDescent="0.25">
      <c r="A82" s="17" t="s">
        <v>33</v>
      </c>
      <c r="B82" s="18" t="s">
        <v>31</v>
      </c>
      <c r="C82" s="8" t="s">
        <v>1</v>
      </c>
      <c r="D82" s="18">
        <f t="shared" si="10"/>
        <v>2016</v>
      </c>
      <c r="E82" s="12">
        <v>41600</v>
      </c>
      <c r="F82" s="13">
        <v>12000</v>
      </c>
    </row>
    <row r="83" spans="1:6" x14ac:dyDescent="0.25">
      <c r="A83" s="17" t="s">
        <v>33</v>
      </c>
      <c r="B83" s="18" t="s">
        <v>31</v>
      </c>
      <c r="C83" s="8" t="s">
        <v>2</v>
      </c>
      <c r="D83" s="18">
        <f t="shared" si="10"/>
        <v>2016</v>
      </c>
      <c r="E83" s="12">
        <v>49700</v>
      </c>
      <c r="F83" s="13">
        <v>13600</v>
      </c>
    </row>
    <row r="84" spans="1:6" x14ac:dyDescent="0.25">
      <c r="A84" s="17" t="s">
        <v>33</v>
      </c>
      <c r="B84" s="18" t="s">
        <v>31</v>
      </c>
      <c r="C84" s="8" t="s">
        <v>3</v>
      </c>
      <c r="D84" s="18">
        <f t="shared" si="10"/>
        <v>2016</v>
      </c>
      <c r="E84" s="12">
        <v>49300</v>
      </c>
      <c r="F84" s="13">
        <v>14200</v>
      </c>
    </row>
    <row r="85" spans="1:6" x14ac:dyDescent="0.25">
      <c r="A85" s="17" t="s">
        <v>33</v>
      </c>
      <c r="B85" s="18" t="s">
        <v>31</v>
      </c>
      <c r="C85" s="8" t="s">
        <v>4</v>
      </c>
      <c r="D85" s="18">
        <f t="shared" si="10"/>
        <v>2016</v>
      </c>
      <c r="E85" s="12">
        <v>45100</v>
      </c>
      <c r="F85" s="13">
        <v>13900</v>
      </c>
    </row>
    <row r="86" spans="1:6" x14ac:dyDescent="0.25">
      <c r="A86" s="17" t="s">
        <v>33</v>
      </c>
      <c r="B86" s="18" t="s">
        <v>31</v>
      </c>
      <c r="C86" s="8" t="s">
        <v>5</v>
      </c>
      <c r="D86" s="18">
        <f t="shared" si="10"/>
        <v>2016</v>
      </c>
      <c r="E86" s="12">
        <v>48500</v>
      </c>
      <c r="F86" s="13">
        <v>17300</v>
      </c>
    </row>
    <row r="87" spans="1:6" x14ac:dyDescent="0.25">
      <c r="A87" s="17" t="s">
        <v>33</v>
      </c>
      <c r="B87" s="18" t="s">
        <v>31</v>
      </c>
      <c r="C87" s="8" t="s">
        <v>18</v>
      </c>
      <c r="D87" s="18">
        <f t="shared" si="10"/>
        <v>2016</v>
      </c>
      <c r="E87" s="12">
        <v>46100</v>
      </c>
      <c r="F87" s="13">
        <v>15400</v>
      </c>
    </row>
    <row r="88" spans="1:6" x14ac:dyDescent="0.25">
      <c r="A88" s="17" t="s">
        <v>33</v>
      </c>
      <c r="B88" s="18" t="s">
        <v>31</v>
      </c>
      <c r="C88" s="8" t="s">
        <v>19</v>
      </c>
      <c r="D88" s="18">
        <f t="shared" si="10"/>
        <v>2016</v>
      </c>
      <c r="E88" s="12">
        <v>44000</v>
      </c>
      <c r="F88" s="13">
        <v>12700</v>
      </c>
    </row>
    <row r="89" spans="1:6" x14ac:dyDescent="0.25">
      <c r="A89" s="17" t="s">
        <v>33</v>
      </c>
      <c r="B89" s="18" t="s">
        <v>31</v>
      </c>
      <c r="C89" s="8" t="s">
        <v>20</v>
      </c>
      <c r="D89" s="18">
        <f t="shared" si="10"/>
        <v>2016</v>
      </c>
      <c r="E89" s="12">
        <v>44300</v>
      </c>
      <c r="F89" s="13">
        <v>12500</v>
      </c>
    </row>
    <row r="90" spans="1:6" x14ac:dyDescent="0.25">
      <c r="A90" s="17" t="s">
        <v>33</v>
      </c>
      <c r="B90" s="18" t="s">
        <v>31</v>
      </c>
      <c r="C90" s="8" t="s">
        <v>21</v>
      </c>
      <c r="D90" s="18">
        <f t="shared" si="10"/>
        <v>2016</v>
      </c>
      <c r="E90" s="12">
        <v>43600</v>
      </c>
      <c r="F90" s="13">
        <v>13200</v>
      </c>
    </row>
    <row r="91" spans="1:6" x14ac:dyDescent="0.25">
      <c r="A91" s="17" t="s">
        <v>33</v>
      </c>
      <c r="B91" s="18" t="s">
        <v>31</v>
      </c>
      <c r="C91" s="8" t="s">
        <v>22</v>
      </c>
      <c r="D91" s="18">
        <f t="shared" si="10"/>
        <v>2016</v>
      </c>
      <c r="E91" s="12">
        <v>47800</v>
      </c>
      <c r="F91" s="13">
        <v>14900</v>
      </c>
    </row>
    <row r="92" spans="1:6" s="6" customFormat="1" x14ac:dyDescent="0.25">
      <c r="A92" s="19" t="s">
        <v>33</v>
      </c>
      <c r="B92" s="20" t="s">
        <v>31</v>
      </c>
      <c r="C92" s="7" t="s">
        <v>26</v>
      </c>
      <c r="D92" s="20">
        <f t="shared" si="10"/>
        <v>2016</v>
      </c>
      <c r="E92" s="15">
        <f t="shared" ref="E92:F92" si="11">SUM(E80:E91)</f>
        <v>531800</v>
      </c>
      <c r="F92" s="15">
        <f t="shared" si="11"/>
        <v>162100</v>
      </c>
    </row>
    <row r="93" spans="1:6" x14ac:dyDescent="0.25">
      <c r="A93" s="17" t="s">
        <v>33</v>
      </c>
      <c r="B93" s="18" t="s">
        <v>31</v>
      </c>
      <c r="C93" s="8" t="s">
        <v>0</v>
      </c>
      <c r="D93" s="18">
        <v>2017</v>
      </c>
      <c r="E93" s="12">
        <v>42600</v>
      </c>
      <c r="F93" s="13">
        <v>14900</v>
      </c>
    </row>
    <row r="94" spans="1:6" x14ac:dyDescent="0.25">
      <c r="A94" s="17" t="s">
        <v>33</v>
      </c>
      <c r="B94" s="18" t="s">
        <v>31</v>
      </c>
      <c r="C94" s="8" t="s">
        <v>17</v>
      </c>
      <c r="D94" s="18">
        <f t="shared" ref="D94:D105" si="12">D93</f>
        <v>2017</v>
      </c>
      <c r="E94" s="12">
        <v>39400</v>
      </c>
      <c r="F94" s="13">
        <v>9800</v>
      </c>
    </row>
    <row r="95" spans="1:6" x14ac:dyDescent="0.25">
      <c r="A95" s="17" t="s">
        <v>33</v>
      </c>
      <c r="B95" s="18" t="s">
        <v>31</v>
      </c>
      <c r="C95" s="8" t="s">
        <v>1</v>
      </c>
      <c r="D95" s="18">
        <f t="shared" si="12"/>
        <v>2017</v>
      </c>
      <c r="E95" s="12">
        <v>45100</v>
      </c>
      <c r="F95" s="13">
        <v>10800</v>
      </c>
    </row>
    <row r="96" spans="1:6" x14ac:dyDescent="0.25">
      <c r="A96" s="17" t="s">
        <v>33</v>
      </c>
      <c r="B96" s="18" t="s">
        <v>31</v>
      </c>
      <c r="C96" s="8" t="s">
        <v>2</v>
      </c>
      <c r="D96" s="18">
        <f t="shared" si="12"/>
        <v>2017</v>
      </c>
      <c r="E96" s="12">
        <v>50800</v>
      </c>
      <c r="F96" s="13">
        <v>14000</v>
      </c>
    </row>
    <row r="97" spans="1:6" x14ac:dyDescent="0.25">
      <c r="A97" s="17" t="s">
        <v>33</v>
      </c>
      <c r="B97" s="18" t="s">
        <v>31</v>
      </c>
      <c r="C97" s="8" t="s">
        <v>3</v>
      </c>
      <c r="D97" s="18">
        <f t="shared" si="12"/>
        <v>2017</v>
      </c>
      <c r="E97" s="12">
        <v>51000</v>
      </c>
      <c r="F97" s="13">
        <v>14800</v>
      </c>
    </row>
    <row r="98" spans="1:6" x14ac:dyDescent="0.25">
      <c r="A98" s="17" t="s">
        <v>33</v>
      </c>
      <c r="B98" s="18" t="s">
        <v>31</v>
      </c>
      <c r="C98" s="8" t="s">
        <v>4</v>
      </c>
      <c r="D98" s="18">
        <f t="shared" si="12"/>
        <v>2017</v>
      </c>
      <c r="E98" s="12">
        <v>51100</v>
      </c>
      <c r="F98" s="13">
        <v>16300</v>
      </c>
    </row>
    <row r="99" spans="1:6" x14ac:dyDescent="0.25">
      <c r="A99" s="17" t="s">
        <v>33</v>
      </c>
      <c r="B99" s="18" t="s">
        <v>31</v>
      </c>
      <c r="C99" s="8" t="s">
        <v>5</v>
      </c>
      <c r="D99" s="18">
        <f t="shared" si="12"/>
        <v>2017</v>
      </c>
      <c r="E99" s="12">
        <v>54400</v>
      </c>
      <c r="F99" s="13">
        <v>21500</v>
      </c>
    </row>
    <row r="100" spans="1:6" x14ac:dyDescent="0.25">
      <c r="A100" s="17" t="s">
        <v>33</v>
      </c>
      <c r="B100" s="18" t="s">
        <v>31</v>
      </c>
      <c r="C100" s="8" t="s">
        <v>18</v>
      </c>
      <c r="D100" s="18">
        <f t="shared" si="12"/>
        <v>2017</v>
      </c>
      <c r="E100" s="12">
        <v>53400</v>
      </c>
      <c r="F100" s="13">
        <v>16900</v>
      </c>
    </row>
    <row r="101" spans="1:6" x14ac:dyDescent="0.25">
      <c r="A101" s="17" t="s">
        <v>33</v>
      </c>
      <c r="B101" s="18" t="s">
        <v>31</v>
      </c>
      <c r="C101" s="8" t="s">
        <v>19</v>
      </c>
      <c r="D101" s="18">
        <f t="shared" si="12"/>
        <v>2017</v>
      </c>
      <c r="E101" s="12">
        <v>44400</v>
      </c>
      <c r="F101" s="13">
        <v>13700</v>
      </c>
    </row>
    <row r="102" spans="1:6" x14ac:dyDescent="0.25">
      <c r="A102" s="17" t="s">
        <v>33</v>
      </c>
      <c r="B102" s="18" t="s">
        <v>31</v>
      </c>
      <c r="C102" s="8" t="s">
        <v>20</v>
      </c>
      <c r="D102" s="18">
        <f t="shared" si="12"/>
        <v>2017</v>
      </c>
      <c r="E102" s="12">
        <v>50500</v>
      </c>
      <c r="F102" s="13">
        <v>14100</v>
      </c>
    </row>
    <row r="103" spans="1:6" x14ac:dyDescent="0.25">
      <c r="A103" s="17" t="s">
        <v>33</v>
      </c>
      <c r="B103" s="18" t="s">
        <v>31</v>
      </c>
      <c r="C103" s="8" t="s">
        <v>21</v>
      </c>
      <c r="D103" s="18">
        <f t="shared" si="12"/>
        <v>2017</v>
      </c>
      <c r="E103" s="12">
        <v>43700</v>
      </c>
      <c r="F103" s="13">
        <v>12900</v>
      </c>
    </row>
    <row r="104" spans="1:6" x14ac:dyDescent="0.25">
      <c r="A104" s="17" t="s">
        <v>33</v>
      </c>
      <c r="B104" s="18" t="s">
        <v>31</v>
      </c>
      <c r="C104" s="8" t="s">
        <v>22</v>
      </c>
      <c r="D104" s="18">
        <f t="shared" si="12"/>
        <v>2017</v>
      </c>
      <c r="E104" s="12">
        <v>51000</v>
      </c>
      <c r="F104" s="13">
        <v>17000</v>
      </c>
    </row>
    <row r="105" spans="1:6" s="6" customFormat="1" x14ac:dyDescent="0.25">
      <c r="A105" s="19" t="s">
        <v>33</v>
      </c>
      <c r="B105" s="20" t="s">
        <v>31</v>
      </c>
      <c r="C105" s="7" t="s">
        <v>26</v>
      </c>
      <c r="D105" s="20">
        <f t="shared" si="12"/>
        <v>2017</v>
      </c>
      <c r="E105" s="15">
        <f t="shared" ref="E105:F105" si="13">SUM(E93:E104)</f>
        <v>577400</v>
      </c>
      <c r="F105" s="15">
        <f t="shared" si="13"/>
        <v>176700</v>
      </c>
    </row>
    <row r="106" spans="1:6" x14ac:dyDescent="0.25">
      <c r="A106" s="17" t="s">
        <v>33</v>
      </c>
      <c r="B106" s="18" t="s">
        <v>31</v>
      </c>
      <c r="C106" s="8" t="s">
        <v>0</v>
      </c>
      <c r="D106" s="18">
        <v>2018</v>
      </c>
      <c r="E106" s="12">
        <v>52900</v>
      </c>
      <c r="F106" s="13">
        <v>17200</v>
      </c>
    </row>
    <row r="107" spans="1:6" x14ac:dyDescent="0.25">
      <c r="A107" s="17" t="s">
        <v>33</v>
      </c>
      <c r="B107" s="18" t="s">
        <v>31</v>
      </c>
      <c r="C107" s="8" t="s">
        <v>17</v>
      </c>
      <c r="D107" s="18">
        <f t="shared" ref="D107:D118" si="14">D106</f>
        <v>2018</v>
      </c>
      <c r="E107" s="12">
        <v>46000</v>
      </c>
      <c r="F107" s="13">
        <v>11600</v>
      </c>
    </row>
    <row r="108" spans="1:6" x14ac:dyDescent="0.25">
      <c r="A108" s="17" t="s">
        <v>33</v>
      </c>
      <c r="B108" s="18" t="s">
        <v>31</v>
      </c>
      <c r="C108" s="8" t="s">
        <v>1</v>
      </c>
      <c r="D108" s="18">
        <f t="shared" si="14"/>
        <v>2018</v>
      </c>
      <c r="E108" s="12">
        <v>53800</v>
      </c>
      <c r="F108" s="13">
        <v>13400</v>
      </c>
    </row>
    <row r="109" spans="1:6" x14ac:dyDescent="0.25">
      <c r="A109" s="17" t="s">
        <v>33</v>
      </c>
      <c r="B109" s="18" t="s">
        <v>31</v>
      </c>
      <c r="C109" s="8" t="s">
        <v>2</v>
      </c>
      <c r="D109" s="18">
        <f t="shared" si="14"/>
        <v>2018</v>
      </c>
      <c r="E109" s="12">
        <v>62800</v>
      </c>
      <c r="F109" s="13">
        <v>16800</v>
      </c>
    </row>
    <row r="110" spans="1:6" x14ac:dyDescent="0.25">
      <c r="A110" s="17" t="s">
        <v>33</v>
      </c>
      <c r="B110" s="18" t="s">
        <v>31</v>
      </c>
      <c r="C110" s="8" t="s">
        <v>3</v>
      </c>
      <c r="D110" s="18">
        <f t="shared" si="14"/>
        <v>2018</v>
      </c>
      <c r="E110" s="12">
        <v>59400</v>
      </c>
      <c r="F110" s="13">
        <v>16400</v>
      </c>
    </row>
    <row r="111" spans="1:6" x14ac:dyDescent="0.25">
      <c r="A111" s="17" t="s">
        <v>33</v>
      </c>
      <c r="B111" s="18" t="s">
        <v>31</v>
      </c>
      <c r="C111" s="8" t="s">
        <v>4</v>
      </c>
      <c r="D111" s="18">
        <f t="shared" si="14"/>
        <v>2018</v>
      </c>
      <c r="E111" s="12">
        <v>57700</v>
      </c>
      <c r="F111" s="13">
        <v>16800</v>
      </c>
    </row>
    <row r="112" spans="1:6" x14ac:dyDescent="0.25">
      <c r="A112" s="17" t="s">
        <v>33</v>
      </c>
      <c r="B112" s="18" t="s">
        <v>31</v>
      </c>
      <c r="C112" s="8" t="s">
        <v>5</v>
      </c>
      <c r="D112" s="18">
        <f t="shared" si="14"/>
        <v>2018</v>
      </c>
      <c r="E112" s="12">
        <v>62200</v>
      </c>
      <c r="F112" s="13">
        <v>19700</v>
      </c>
    </row>
    <row r="113" spans="1:6" x14ac:dyDescent="0.25">
      <c r="A113" s="17" t="s">
        <v>33</v>
      </c>
      <c r="B113" s="18" t="s">
        <v>31</v>
      </c>
      <c r="C113" s="8" t="s">
        <v>18</v>
      </c>
      <c r="D113" s="18">
        <f t="shared" si="14"/>
        <v>2018</v>
      </c>
      <c r="E113" s="12">
        <v>56900</v>
      </c>
      <c r="F113" s="13">
        <v>17200</v>
      </c>
    </row>
    <row r="114" spans="1:6" x14ac:dyDescent="0.25">
      <c r="A114" s="17" t="s">
        <v>33</v>
      </c>
      <c r="B114" s="18" t="s">
        <v>31</v>
      </c>
      <c r="C114" s="8" t="s">
        <v>19</v>
      </c>
      <c r="D114" s="18">
        <f t="shared" si="14"/>
        <v>2018</v>
      </c>
      <c r="E114" s="12">
        <v>54000</v>
      </c>
      <c r="F114" s="13">
        <v>15100</v>
      </c>
    </row>
    <row r="115" spans="1:6" x14ac:dyDescent="0.25">
      <c r="A115" s="17" t="s">
        <v>33</v>
      </c>
      <c r="B115" s="18" t="s">
        <v>31</v>
      </c>
      <c r="C115" s="8" t="s">
        <v>20</v>
      </c>
      <c r="D115" s="18">
        <f t="shared" si="14"/>
        <v>2018</v>
      </c>
      <c r="E115" s="12">
        <v>55900</v>
      </c>
      <c r="F115" s="13">
        <v>14800</v>
      </c>
    </row>
    <row r="116" spans="1:6" x14ac:dyDescent="0.25">
      <c r="A116" s="17" t="s">
        <v>33</v>
      </c>
      <c r="B116" s="18" t="s">
        <v>31</v>
      </c>
      <c r="C116" s="8" t="s">
        <v>21</v>
      </c>
      <c r="D116" s="18">
        <f t="shared" si="14"/>
        <v>2018</v>
      </c>
      <c r="E116" s="12">
        <v>60600</v>
      </c>
      <c r="F116" s="13">
        <v>15000</v>
      </c>
    </row>
    <row r="117" spans="1:6" x14ac:dyDescent="0.25">
      <c r="A117" s="17" t="s">
        <v>33</v>
      </c>
      <c r="B117" s="18" t="s">
        <v>31</v>
      </c>
      <c r="C117" s="8" t="s">
        <v>22</v>
      </c>
      <c r="D117" s="18">
        <f t="shared" si="14"/>
        <v>2018</v>
      </c>
      <c r="E117" s="12">
        <v>54100</v>
      </c>
      <c r="F117" s="13">
        <v>17800</v>
      </c>
    </row>
    <row r="118" spans="1:6" s="6" customFormat="1" x14ac:dyDescent="0.25">
      <c r="A118" s="19" t="s">
        <v>33</v>
      </c>
      <c r="B118" s="20" t="s">
        <v>31</v>
      </c>
      <c r="C118" s="7" t="s">
        <v>26</v>
      </c>
      <c r="D118" s="20">
        <f t="shared" si="14"/>
        <v>2018</v>
      </c>
      <c r="E118" s="15">
        <f t="shared" ref="E118:F118" si="15">SUM(E106:E117)</f>
        <v>676300</v>
      </c>
      <c r="F118" s="15">
        <f t="shared" si="15"/>
        <v>191800</v>
      </c>
    </row>
    <row r="119" spans="1:6" x14ac:dyDescent="0.25">
      <c r="A119" s="17" t="s">
        <v>33</v>
      </c>
      <c r="B119" s="18" t="s">
        <v>31</v>
      </c>
      <c r="C119" s="8" t="s">
        <v>0</v>
      </c>
      <c r="D119" s="18">
        <v>2019</v>
      </c>
      <c r="E119" s="12">
        <v>46800</v>
      </c>
      <c r="F119" s="13">
        <v>17600</v>
      </c>
    </row>
    <row r="120" spans="1:6" x14ac:dyDescent="0.25">
      <c r="A120" s="17" t="s">
        <v>33</v>
      </c>
      <c r="B120" s="18" t="s">
        <v>31</v>
      </c>
      <c r="C120" s="8" t="s">
        <v>17</v>
      </c>
      <c r="D120" s="18">
        <f t="shared" ref="D120:D131" si="16">D119</f>
        <v>2019</v>
      </c>
      <c r="E120" s="12">
        <v>43100</v>
      </c>
      <c r="F120" s="13">
        <v>12700</v>
      </c>
    </row>
    <row r="121" spans="1:6" x14ac:dyDescent="0.25">
      <c r="A121" s="17" t="s">
        <v>33</v>
      </c>
      <c r="B121" s="18" t="s">
        <v>31</v>
      </c>
      <c r="C121" s="8" t="s">
        <v>1</v>
      </c>
      <c r="D121" s="18">
        <f t="shared" si="16"/>
        <v>2019</v>
      </c>
      <c r="E121" s="12">
        <v>53000</v>
      </c>
      <c r="F121" s="13">
        <v>14100</v>
      </c>
    </row>
    <row r="122" spans="1:6" x14ac:dyDescent="0.25">
      <c r="A122" s="17" t="s">
        <v>33</v>
      </c>
      <c r="B122" s="18" t="s">
        <v>31</v>
      </c>
      <c r="C122" s="8" t="s">
        <v>2</v>
      </c>
      <c r="D122" s="18">
        <f t="shared" si="16"/>
        <v>2019</v>
      </c>
      <c r="E122" s="12">
        <v>55300</v>
      </c>
      <c r="F122" s="13">
        <v>16900</v>
      </c>
    </row>
    <row r="123" spans="1:6" x14ac:dyDescent="0.25">
      <c r="A123" s="17" t="s">
        <v>33</v>
      </c>
      <c r="B123" s="18" t="s">
        <v>31</v>
      </c>
      <c r="C123" s="8" t="s">
        <v>3</v>
      </c>
      <c r="D123" s="18">
        <f t="shared" si="16"/>
        <v>2019</v>
      </c>
      <c r="E123" s="12">
        <v>59500</v>
      </c>
      <c r="F123" s="13">
        <v>18200</v>
      </c>
    </row>
    <row r="124" spans="1:6" x14ac:dyDescent="0.25">
      <c r="A124" s="17" t="s">
        <v>33</v>
      </c>
      <c r="B124" s="18" t="s">
        <v>31</v>
      </c>
      <c r="C124" s="8" t="s">
        <v>4</v>
      </c>
      <c r="D124" s="18">
        <f t="shared" si="16"/>
        <v>2019</v>
      </c>
      <c r="E124" s="12">
        <v>47500</v>
      </c>
      <c r="F124" s="13">
        <v>19700</v>
      </c>
    </row>
    <row r="125" spans="1:6" x14ac:dyDescent="0.25">
      <c r="A125" s="17" t="s">
        <v>33</v>
      </c>
      <c r="B125" s="18" t="s">
        <v>31</v>
      </c>
      <c r="C125" s="8" t="s">
        <v>5</v>
      </c>
      <c r="D125" s="18">
        <f t="shared" si="16"/>
        <v>2019</v>
      </c>
      <c r="E125" s="12">
        <v>55900</v>
      </c>
      <c r="F125" s="13">
        <v>24500</v>
      </c>
    </row>
    <row r="126" spans="1:6" x14ac:dyDescent="0.25">
      <c r="A126" s="17" t="s">
        <v>33</v>
      </c>
      <c r="B126" s="18" t="s">
        <v>31</v>
      </c>
      <c r="C126" s="8" t="s">
        <v>18</v>
      </c>
      <c r="D126" s="18">
        <f t="shared" si="16"/>
        <v>2019</v>
      </c>
      <c r="E126" s="12">
        <v>53700</v>
      </c>
      <c r="F126" s="13">
        <v>21800</v>
      </c>
    </row>
    <row r="127" spans="1:6" x14ac:dyDescent="0.25">
      <c r="A127" s="17" t="s">
        <v>33</v>
      </c>
      <c r="B127" s="18" t="s">
        <v>31</v>
      </c>
      <c r="C127" s="8" t="s">
        <v>19</v>
      </c>
      <c r="D127" s="18">
        <f t="shared" si="16"/>
        <v>2019</v>
      </c>
      <c r="E127" s="12">
        <v>50700</v>
      </c>
      <c r="F127" s="13">
        <v>18700</v>
      </c>
    </row>
    <row r="128" spans="1:6" x14ac:dyDescent="0.25">
      <c r="A128" s="17" t="s">
        <v>33</v>
      </c>
      <c r="B128" s="18" t="s">
        <v>31</v>
      </c>
      <c r="C128" s="8" t="s">
        <v>20</v>
      </c>
      <c r="D128" s="18">
        <f t="shared" si="16"/>
        <v>2019</v>
      </c>
      <c r="E128" s="12">
        <v>54400</v>
      </c>
      <c r="F128" s="13">
        <v>17900</v>
      </c>
    </row>
    <row r="129" spans="1:6" x14ac:dyDescent="0.25">
      <c r="A129" s="17" t="s">
        <v>33</v>
      </c>
      <c r="B129" s="18" t="s">
        <v>31</v>
      </c>
      <c r="C129" s="8" t="s">
        <v>21</v>
      </c>
      <c r="D129" s="18">
        <f t="shared" si="16"/>
        <v>2019</v>
      </c>
      <c r="E129" s="12">
        <v>58200</v>
      </c>
      <c r="F129" s="13">
        <v>19000</v>
      </c>
    </row>
    <row r="130" spans="1:6" x14ac:dyDescent="0.25">
      <c r="A130" s="17" t="s">
        <v>33</v>
      </c>
      <c r="B130" s="18" t="s">
        <v>31</v>
      </c>
      <c r="C130" s="8" t="s">
        <v>22</v>
      </c>
      <c r="D130" s="18">
        <f t="shared" si="16"/>
        <v>2019</v>
      </c>
      <c r="E130" s="12">
        <v>57000</v>
      </c>
      <c r="F130" s="13">
        <v>22000</v>
      </c>
    </row>
    <row r="131" spans="1:6" s="6" customFormat="1" x14ac:dyDescent="0.25">
      <c r="A131" s="19" t="s">
        <v>33</v>
      </c>
      <c r="B131" s="20" t="s">
        <v>31</v>
      </c>
      <c r="C131" s="7" t="s">
        <v>26</v>
      </c>
      <c r="D131" s="20">
        <f t="shared" si="16"/>
        <v>2019</v>
      </c>
      <c r="E131" s="15">
        <f t="shared" ref="E131:F131" si="17">SUM(E119:E130)</f>
        <v>635100</v>
      </c>
      <c r="F131" s="15">
        <f t="shared" si="17"/>
        <v>223100</v>
      </c>
    </row>
    <row r="132" spans="1:6" x14ac:dyDescent="0.25">
      <c r="A132" s="17" t="s">
        <v>33</v>
      </c>
      <c r="B132" s="18" t="s">
        <v>31</v>
      </c>
      <c r="C132" s="8" t="s">
        <v>0</v>
      </c>
      <c r="D132" s="18">
        <v>2020</v>
      </c>
      <c r="E132" s="12">
        <v>53700</v>
      </c>
      <c r="F132" s="13">
        <v>21200</v>
      </c>
    </row>
    <row r="133" spans="1:6" x14ac:dyDescent="0.25">
      <c r="A133" s="17" t="s">
        <v>33</v>
      </c>
      <c r="B133" s="18" t="s">
        <v>31</v>
      </c>
      <c r="C133" s="8" t="s">
        <v>17</v>
      </c>
      <c r="D133" s="18">
        <f t="shared" ref="D133:D144" si="18">D132</f>
        <v>2020</v>
      </c>
      <c r="E133" s="12">
        <v>48700</v>
      </c>
      <c r="F133" s="13">
        <v>15900</v>
      </c>
    </row>
    <row r="134" spans="1:6" x14ac:dyDescent="0.25">
      <c r="A134" s="17" t="s">
        <v>33</v>
      </c>
      <c r="B134" s="18" t="s">
        <v>31</v>
      </c>
      <c r="C134" s="8" t="s">
        <v>1</v>
      </c>
      <c r="D134" s="18">
        <f t="shared" si="18"/>
        <v>2020</v>
      </c>
      <c r="E134" s="12">
        <v>35200</v>
      </c>
      <c r="F134" s="13">
        <v>11300</v>
      </c>
    </row>
    <row r="135" spans="1:6" x14ac:dyDescent="0.25">
      <c r="A135" s="17" t="s">
        <v>33</v>
      </c>
      <c r="B135" s="18" t="s">
        <v>31</v>
      </c>
      <c r="C135" s="8" t="s">
        <v>2</v>
      </c>
      <c r="D135" s="18">
        <f t="shared" si="18"/>
        <v>2020</v>
      </c>
      <c r="E135" s="12">
        <v>3000</v>
      </c>
      <c r="F135" s="13">
        <v>1500</v>
      </c>
    </row>
    <row r="136" spans="1:6" x14ac:dyDescent="0.25">
      <c r="A136" s="17" t="s">
        <v>33</v>
      </c>
      <c r="B136" s="18" t="s">
        <v>31</v>
      </c>
      <c r="C136" s="8" t="s">
        <v>3</v>
      </c>
      <c r="D136" s="18">
        <f t="shared" si="18"/>
        <v>2020</v>
      </c>
      <c r="E136" s="12">
        <v>4200</v>
      </c>
      <c r="F136" s="13">
        <v>2100</v>
      </c>
    </row>
    <row r="137" spans="1:6" x14ac:dyDescent="0.25">
      <c r="A137" s="17" t="s">
        <v>33</v>
      </c>
      <c r="B137" s="18" t="s">
        <v>31</v>
      </c>
      <c r="C137" s="8" t="s">
        <v>4</v>
      </c>
      <c r="D137" s="18">
        <f t="shared" si="18"/>
        <v>2020</v>
      </c>
      <c r="E137" s="12">
        <v>12800</v>
      </c>
      <c r="F137" s="13">
        <v>3300</v>
      </c>
    </row>
    <row r="138" spans="1:6" x14ac:dyDescent="0.25">
      <c r="A138" s="17" t="s">
        <v>33</v>
      </c>
      <c r="B138" s="18" t="s">
        <v>31</v>
      </c>
      <c r="C138" s="8" t="s">
        <v>5</v>
      </c>
      <c r="D138" s="18">
        <f t="shared" si="18"/>
        <v>2020</v>
      </c>
      <c r="E138" s="12">
        <v>27000</v>
      </c>
      <c r="F138" s="13">
        <v>4400</v>
      </c>
    </row>
    <row r="139" spans="1:6" x14ac:dyDescent="0.25">
      <c r="A139" s="17" t="s">
        <v>33</v>
      </c>
      <c r="B139" s="18" t="s">
        <v>31</v>
      </c>
      <c r="C139" s="8" t="s">
        <v>18</v>
      </c>
      <c r="D139" s="18">
        <f t="shared" si="18"/>
        <v>2020</v>
      </c>
      <c r="E139" s="12">
        <v>29500</v>
      </c>
      <c r="F139" s="13">
        <v>8900</v>
      </c>
    </row>
    <row r="140" spans="1:6" x14ac:dyDescent="0.25">
      <c r="A140" s="17" t="s">
        <v>33</v>
      </c>
      <c r="B140" s="18" t="s">
        <v>31</v>
      </c>
      <c r="C140" s="8" t="s">
        <v>19</v>
      </c>
      <c r="D140" s="18">
        <f t="shared" si="18"/>
        <v>2020</v>
      </c>
      <c r="E140" s="12">
        <v>31200</v>
      </c>
      <c r="F140" s="13">
        <v>9300</v>
      </c>
    </row>
    <row r="141" spans="1:6" x14ac:dyDescent="0.25">
      <c r="A141" s="17" t="s">
        <v>33</v>
      </c>
      <c r="B141" s="18" t="s">
        <v>31</v>
      </c>
      <c r="C141" s="8" t="s">
        <v>20</v>
      </c>
      <c r="D141" s="18">
        <f t="shared" si="18"/>
        <v>2020</v>
      </c>
      <c r="E141" s="12">
        <v>34700</v>
      </c>
      <c r="F141" s="13">
        <v>11300</v>
      </c>
    </row>
    <row r="142" spans="1:6" x14ac:dyDescent="0.25">
      <c r="A142" s="17" t="s">
        <v>33</v>
      </c>
      <c r="B142" s="18" t="s">
        <v>31</v>
      </c>
      <c r="C142" s="8" t="s">
        <v>21</v>
      </c>
      <c r="D142" s="18">
        <f t="shared" si="18"/>
        <v>2020</v>
      </c>
      <c r="E142" s="12">
        <v>37200</v>
      </c>
      <c r="F142" s="13">
        <v>12900</v>
      </c>
    </row>
    <row r="143" spans="1:6" x14ac:dyDescent="0.25">
      <c r="A143" s="17" t="s">
        <v>33</v>
      </c>
      <c r="B143" s="18" t="s">
        <v>31</v>
      </c>
      <c r="C143" s="8" t="s">
        <v>22</v>
      </c>
      <c r="D143" s="18">
        <f t="shared" si="18"/>
        <v>2020</v>
      </c>
      <c r="E143" s="12">
        <v>38900</v>
      </c>
      <c r="F143" s="13">
        <v>17400</v>
      </c>
    </row>
    <row r="144" spans="1:6" s="6" customFormat="1" x14ac:dyDescent="0.25">
      <c r="A144" s="19" t="s">
        <v>33</v>
      </c>
      <c r="B144" s="20" t="s">
        <v>31</v>
      </c>
      <c r="C144" s="7" t="s">
        <v>26</v>
      </c>
      <c r="D144" s="20">
        <f t="shared" si="18"/>
        <v>2020</v>
      </c>
      <c r="E144" s="15">
        <f t="shared" ref="E144:F144" si="19">SUM(E132:E143)</f>
        <v>356100</v>
      </c>
      <c r="F144" s="15">
        <f t="shared" si="19"/>
        <v>119500</v>
      </c>
    </row>
    <row r="145" spans="1:6" x14ac:dyDescent="0.25">
      <c r="A145" s="17" t="s">
        <v>33</v>
      </c>
      <c r="B145" s="18" t="s">
        <v>31</v>
      </c>
      <c r="C145" s="8" t="s">
        <v>0</v>
      </c>
      <c r="D145" s="18">
        <v>2021</v>
      </c>
      <c r="E145" s="12">
        <v>34700</v>
      </c>
      <c r="F145" s="13">
        <v>16000</v>
      </c>
    </row>
    <row r="146" spans="1:6" x14ac:dyDescent="0.25">
      <c r="A146" s="17" t="s">
        <v>33</v>
      </c>
      <c r="B146" s="18" t="s">
        <v>31</v>
      </c>
      <c r="C146" s="8" t="s">
        <v>17</v>
      </c>
      <c r="D146" s="18">
        <f t="shared" ref="D146:D157" si="20">D145</f>
        <v>2021</v>
      </c>
      <c r="E146" s="12">
        <v>27400</v>
      </c>
      <c r="F146" s="13">
        <v>6900</v>
      </c>
    </row>
    <row r="147" spans="1:6" x14ac:dyDescent="0.25">
      <c r="A147" s="17" t="s">
        <v>33</v>
      </c>
      <c r="B147" s="18" t="s">
        <v>31</v>
      </c>
      <c r="C147" s="8" t="s">
        <v>1</v>
      </c>
      <c r="D147" s="18">
        <f t="shared" si="20"/>
        <v>2021</v>
      </c>
      <c r="E147" s="12">
        <v>35700</v>
      </c>
      <c r="F147" s="13">
        <v>11100</v>
      </c>
    </row>
    <row r="148" spans="1:6" x14ac:dyDescent="0.25">
      <c r="A148" s="17" t="s">
        <v>33</v>
      </c>
      <c r="B148" s="18" t="s">
        <v>31</v>
      </c>
      <c r="C148" s="8" t="s">
        <v>2</v>
      </c>
      <c r="D148" s="18">
        <f t="shared" si="20"/>
        <v>2021</v>
      </c>
      <c r="E148" s="12">
        <v>44400</v>
      </c>
      <c r="F148" s="13">
        <v>15000</v>
      </c>
    </row>
    <row r="149" spans="1:6" x14ac:dyDescent="0.25">
      <c r="A149" s="17" t="s">
        <v>33</v>
      </c>
      <c r="B149" s="18" t="s">
        <v>31</v>
      </c>
      <c r="C149" s="8" t="s">
        <v>3</v>
      </c>
      <c r="D149" s="18">
        <f t="shared" si="20"/>
        <v>2021</v>
      </c>
      <c r="E149" s="12">
        <v>51800</v>
      </c>
      <c r="F149" s="13">
        <v>19500</v>
      </c>
    </row>
    <row r="150" spans="1:6" x14ac:dyDescent="0.25">
      <c r="A150" s="17" t="s">
        <v>33</v>
      </c>
      <c r="B150" s="18" t="s">
        <v>31</v>
      </c>
      <c r="C150" s="8" t="s">
        <v>4</v>
      </c>
      <c r="D150" s="18">
        <f t="shared" si="20"/>
        <v>2021</v>
      </c>
      <c r="E150" s="12">
        <v>48500</v>
      </c>
      <c r="F150" s="13">
        <v>20100</v>
      </c>
    </row>
    <row r="151" spans="1:6" x14ac:dyDescent="0.25">
      <c r="A151" s="17" t="s">
        <v>33</v>
      </c>
      <c r="B151" s="18" t="s">
        <v>31</v>
      </c>
      <c r="C151" s="8" t="s">
        <v>5</v>
      </c>
      <c r="D151" s="18">
        <f t="shared" si="20"/>
        <v>2021</v>
      </c>
      <c r="E151" s="12">
        <v>59500</v>
      </c>
      <c r="F151" s="13">
        <v>24100</v>
      </c>
    </row>
    <row r="152" spans="1:6" x14ac:dyDescent="0.25">
      <c r="A152" s="17" t="s">
        <v>33</v>
      </c>
      <c r="B152" s="18" t="s">
        <v>31</v>
      </c>
      <c r="C152" s="8" t="s">
        <v>18</v>
      </c>
      <c r="D152" s="18">
        <f t="shared" si="20"/>
        <v>2021</v>
      </c>
      <c r="E152" s="12">
        <v>54600</v>
      </c>
      <c r="F152" s="13">
        <v>21800</v>
      </c>
    </row>
    <row r="153" spans="1:6" x14ac:dyDescent="0.25">
      <c r="A153" s="17" t="s">
        <v>33</v>
      </c>
      <c r="B153" s="18" t="s">
        <v>31</v>
      </c>
      <c r="C153" s="8" t="s">
        <v>19</v>
      </c>
      <c r="D153" s="18">
        <f t="shared" si="20"/>
        <v>2021</v>
      </c>
      <c r="E153" s="12">
        <v>48200</v>
      </c>
      <c r="F153" s="13">
        <v>17500</v>
      </c>
    </row>
    <row r="154" spans="1:6" x14ac:dyDescent="0.25">
      <c r="A154" s="17" t="s">
        <v>33</v>
      </c>
      <c r="B154" s="18" t="s">
        <v>31</v>
      </c>
      <c r="C154" s="8" t="s">
        <v>20</v>
      </c>
      <c r="D154" s="18">
        <f t="shared" si="20"/>
        <v>2021</v>
      </c>
      <c r="E154" s="12">
        <v>52500</v>
      </c>
      <c r="F154" s="13">
        <v>18000</v>
      </c>
    </row>
    <row r="155" spans="1:6" x14ac:dyDescent="0.25">
      <c r="A155" s="17" t="s">
        <v>33</v>
      </c>
      <c r="B155" s="18" t="s">
        <v>31</v>
      </c>
      <c r="C155" s="8" t="s">
        <v>21</v>
      </c>
      <c r="D155" s="18">
        <f t="shared" si="20"/>
        <v>2021</v>
      </c>
      <c r="E155" s="12">
        <v>58800</v>
      </c>
      <c r="F155" s="13">
        <v>19100</v>
      </c>
    </row>
    <row r="156" spans="1:6" x14ac:dyDescent="0.25">
      <c r="A156" s="17" t="s">
        <v>33</v>
      </c>
      <c r="B156" s="18" t="s">
        <v>31</v>
      </c>
      <c r="C156" s="8" t="s">
        <v>22</v>
      </c>
      <c r="D156" s="18">
        <f t="shared" si="20"/>
        <v>2021</v>
      </c>
      <c r="E156" s="12">
        <v>66800</v>
      </c>
      <c r="F156" s="13">
        <v>21600</v>
      </c>
    </row>
    <row r="157" spans="1:6" s="6" customFormat="1" x14ac:dyDescent="0.25">
      <c r="A157" s="19" t="s">
        <v>33</v>
      </c>
      <c r="B157" s="20" t="s">
        <v>31</v>
      </c>
      <c r="C157" s="7" t="s">
        <v>26</v>
      </c>
      <c r="D157" s="20">
        <f t="shared" si="20"/>
        <v>2021</v>
      </c>
      <c r="E157" s="15">
        <f t="shared" ref="E157:F157" si="21">SUM(E145:E156)</f>
        <v>582900</v>
      </c>
      <c r="F157" s="15">
        <f t="shared" si="21"/>
        <v>210700</v>
      </c>
    </row>
    <row r="158" spans="1:6" x14ac:dyDescent="0.25">
      <c r="A158" s="17" t="s">
        <v>33</v>
      </c>
      <c r="B158" s="18" t="s">
        <v>31</v>
      </c>
      <c r="C158" s="8" t="s">
        <v>0</v>
      </c>
      <c r="D158" s="18">
        <v>2022</v>
      </c>
      <c r="E158" s="12">
        <v>50300</v>
      </c>
      <c r="F158" s="13">
        <v>18800</v>
      </c>
    </row>
    <row r="159" spans="1:6" x14ac:dyDescent="0.25">
      <c r="A159" s="17" t="s">
        <v>33</v>
      </c>
      <c r="B159" s="18" t="s">
        <v>31</v>
      </c>
      <c r="C159" s="8" t="s">
        <v>17</v>
      </c>
      <c r="D159" s="18">
        <f t="shared" ref="D159:D170" si="22">D158</f>
        <v>2022</v>
      </c>
      <c r="E159" s="12">
        <v>46300</v>
      </c>
      <c r="F159" s="13">
        <v>13700</v>
      </c>
    </row>
    <row r="160" spans="1:6" x14ac:dyDescent="0.25">
      <c r="A160" s="17" t="s">
        <v>33</v>
      </c>
      <c r="B160" s="18" t="s">
        <v>31</v>
      </c>
      <c r="C160" s="8" t="s">
        <v>1</v>
      </c>
      <c r="D160" s="18">
        <f t="shared" si="22"/>
        <v>2022</v>
      </c>
      <c r="E160" s="12">
        <v>61400</v>
      </c>
      <c r="F160" s="13">
        <v>14700</v>
      </c>
    </row>
    <row r="161" spans="1:6" x14ac:dyDescent="0.25">
      <c r="A161" s="17" t="s">
        <v>33</v>
      </c>
      <c r="B161" s="18" t="s">
        <v>31</v>
      </c>
      <c r="C161" s="8" t="s">
        <v>2</v>
      </c>
      <c r="D161" s="18">
        <f t="shared" si="22"/>
        <v>2022</v>
      </c>
      <c r="E161" s="12">
        <v>68600</v>
      </c>
      <c r="F161" s="13">
        <v>18600</v>
      </c>
    </row>
    <row r="162" spans="1:6" x14ac:dyDescent="0.25">
      <c r="A162" s="17" t="s">
        <v>33</v>
      </c>
      <c r="B162" s="18" t="s">
        <v>31</v>
      </c>
      <c r="C162" s="8" t="s">
        <v>3</v>
      </c>
      <c r="D162" s="18">
        <f t="shared" si="22"/>
        <v>2022</v>
      </c>
      <c r="E162" s="12">
        <v>66500</v>
      </c>
      <c r="F162" s="13">
        <v>19100</v>
      </c>
    </row>
    <row r="163" spans="1:6" x14ac:dyDescent="0.25">
      <c r="A163" s="17" t="s">
        <v>33</v>
      </c>
      <c r="B163" s="18" t="s">
        <v>31</v>
      </c>
      <c r="C163" s="8" t="s">
        <v>4</v>
      </c>
      <c r="D163" s="18">
        <f t="shared" si="22"/>
        <v>2022</v>
      </c>
      <c r="E163" s="12">
        <v>60500</v>
      </c>
      <c r="F163" s="13">
        <v>20100</v>
      </c>
    </row>
    <row r="164" spans="1:6" x14ac:dyDescent="0.25">
      <c r="A164" s="17" t="s">
        <v>33</v>
      </c>
      <c r="B164" s="18" t="s">
        <v>31</v>
      </c>
      <c r="C164" s="8" t="s">
        <v>5</v>
      </c>
      <c r="D164" s="18">
        <f t="shared" si="22"/>
        <v>2022</v>
      </c>
      <c r="E164" s="12">
        <v>66500</v>
      </c>
      <c r="F164" s="13">
        <v>23300</v>
      </c>
    </row>
    <row r="165" spans="1:6" x14ac:dyDescent="0.25">
      <c r="A165" s="17" t="s">
        <v>33</v>
      </c>
      <c r="B165" s="18" t="s">
        <v>31</v>
      </c>
      <c r="C165" s="8" t="s">
        <v>18</v>
      </c>
      <c r="D165" s="18">
        <f t="shared" si="22"/>
        <v>2022</v>
      </c>
      <c r="E165" s="12">
        <v>54100</v>
      </c>
      <c r="F165" s="13">
        <v>22300</v>
      </c>
    </row>
    <row r="166" spans="1:6" x14ac:dyDescent="0.25">
      <c r="A166" s="17" t="s">
        <v>33</v>
      </c>
      <c r="B166" s="18" t="s">
        <v>31</v>
      </c>
      <c r="C166" s="8" t="s">
        <v>19</v>
      </c>
      <c r="D166" s="18">
        <f t="shared" si="22"/>
        <v>2022</v>
      </c>
      <c r="E166" s="12">
        <v>50600</v>
      </c>
      <c r="F166" s="13">
        <v>19600</v>
      </c>
    </row>
    <row r="167" spans="1:6" x14ac:dyDescent="0.25">
      <c r="A167" s="17" t="s">
        <v>33</v>
      </c>
      <c r="B167" s="18" t="s">
        <v>31</v>
      </c>
      <c r="C167" s="8" t="s">
        <v>20</v>
      </c>
      <c r="D167" s="18">
        <f t="shared" si="22"/>
        <v>2022</v>
      </c>
      <c r="E167" s="12">
        <v>55100</v>
      </c>
      <c r="F167" s="13">
        <v>20800</v>
      </c>
    </row>
    <row r="168" spans="1:6" x14ac:dyDescent="0.25">
      <c r="A168" s="17" t="s">
        <v>33</v>
      </c>
      <c r="B168" s="18" t="s">
        <v>31</v>
      </c>
      <c r="C168" s="8" t="s">
        <v>21</v>
      </c>
      <c r="D168" s="18">
        <f t="shared" si="22"/>
        <v>2022</v>
      </c>
      <c r="E168" s="12">
        <v>55300</v>
      </c>
      <c r="F168" s="13">
        <v>21100</v>
      </c>
    </row>
    <row r="169" spans="1:6" x14ac:dyDescent="0.25">
      <c r="A169" s="17" t="s">
        <v>33</v>
      </c>
      <c r="B169" s="18" t="s">
        <v>31</v>
      </c>
      <c r="C169" s="8" t="s">
        <v>22</v>
      </c>
      <c r="D169" s="18">
        <f t="shared" si="22"/>
        <v>2022</v>
      </c>
      <c r="E169" s="12">
        <v>59700</v>
      </c>
      <c r="F169" s="13">
        <v>22400</v>
      </c>
    </row>
    <row r="170" spans="1:6" s="6" customFormat="1" x14ac:dyDescent="0.25">
      <c r="A170" s="19" t="s">
        <v>33</v>
      </c>
      <c r="B170" s="20" t="s">
        <v>31</v>
      </c>
      <c r="C170" s="7" t="s">
        <v>26</v>
      </c>
      <c r="D170" s="20">
        <f t="shared" si="22"/>
        <v>2022</v>
      </c>
      <c r="E170" s="15">
        <f t="shared" ref="E170:F170" si="23">SUM(E158:E169)</f>
        <v>694900</v>
      </c>
      <c r="F170" s="15">
        <f t="shared" si="23"/>
        <v>234500</v>
      </c>
    </row>
    <row r="171" spans="1:6" x14ac:dyDescent="0.25">
      <c r="A171" s="17" t="s">
        <v>33</v>
      </c>
      <c r="B171" s="18" t="s">
        <v>31</v>
      </c>
      <c r="C171" s="8" t="s">
        <v>0</v>
      </c>
      <c r="D171" s="18">
        <v>2023</v>
      </c>
      <c r="E171" s="12">
        <v>54400</v>
      </c>
      <c r="F171" s="13">
        <v>22900</v>
      </c>
    </row>
    <row r="172" spans="1:6" x14ac:dyDescent="0.25">
      <c r="A172" s="17" t="s">
        <v>33</v>
      </c>
      <c r="B172" s="18" t="s">
        <v>31</v>
      </c>
      <c r="C172" s="8" t="s">
        <v>17</v>
      </c>
      <c r="D172" s="18">
        <f t="shared" ref="D172:D183" si="24">D171</f>
        <v>2023</v>
      </c>
      <c r="E172" s="12">
        <v>44900</v>
      </c>
      <c r="F172" s="13">
        <v>17000</v>
      </c>
    </row>
    <row r="173" spans="1:6" x14ac:dyDescent="0.25">
      <c r="A173" s="17" t="s">
        <v>33</v>
      </c>
      <c r="B173" s="18" t="s">
        <v>31</v>
      </c>
      <c r="C173" s="8" t="s">
        <v>1</v>
      </c>
      <c r="D173" s="18">
        <f t="shared" si="24"/>
        <v>2023</v>
      </c>
      <c r="E173" s="12">
        <v>51400</v>
      </c>
      <c r="F173" s="13">
        <v>20200</v>
      </c>
    </row>
    <row r="174" spans="1:6" x14ac:dyDescent="0.25">
      <c r="A174" s="17" t="s">
        <v>33</v>
      </c>
      <c r="B174" s="18" t="s">
        <v>31</v>
      </c>
      <c r="C174" s="8" t="s">
        <v>2</v>
      </c>
      <c r="D174" s="18">
        <f t="shared" si="24"/>
        <v>2023</v>
      </c>
      <c r="E174" s="12">
        <v>52700</v>
      </c>
      <c r="F174" s="13">
        <v>23200</v>
      </c>
    </row>
    <row r="175" spans="1:6" x14ac:dyDescent="0.25">
      <c r="A175" s="17" t="s">
        <v>33</v>
      </c>
      <c r="B175" s="18" t="s">
        <v>31</v>
      </c>
      <c r="C175" s="8" t="s">
        <v>3</v>
      </c>
      <c r="D175" s="18">
        <f t="shared" si="24"/>
        <v>2023</v>
      </c>
      <c r="E175" s="12">
        <v>51900</v>
      </c>
      <c r="F175" s="13">
        <v>25000</v>
      </c>
    </row>
    <row r="176" spans="1:6" x14ac:dyDescent="0.25">
      <c r="A176" s="17" t="s">
        <v>33</v>
      </c>
      <c r="B176" s="18" t="s">
        <v>31</v>
      </c>
      <c r="C176" s="8" t="s">
        <v>4</v>
      </c>
      <c r="D176" s="18">
        <f t="shared" si="24"/>
        <v>2023</v>
      </c>
      <c r="E176" s="12">
        <v>51800</v>
      </c>
      <c r="F176" s="13">
        <v>24300</v>
      </c>
    </row>
    <row r="177" spans="1:6" x14ac:dyDescent="0.25">
      <c r="A177" s="17" t="s">
        <v>33</v>
      </c>
      <c r="B177" s="18" t="s">
        <v>31</v>
      </c>
      <c r="C177" s="8" t="s">
        <v>5</v>
      </c>
      <c r="D177" s="18">
        <f t="shared" si="24"/>
        <v>2023</v>
      </c>
      <c r="E177" s="12">
        <v>58400</v>
      </c>
      <c r="F177" s="13">
        <v>29500</v>
      </c>
    </row>
    <row r="178" spans="1:6" x14ac:dyDescent="0.25">
      <c r="A178" s="17" t="s">
        <v>33</v>
      </c>
      <c r="B178" s="18" t="s">
        <v>31</v>
      </c>
      <c r="C178" s="8" t="s">
        <v>18</v>
      </c>
      <c r="D178" s="18">
        <f t="shared" si="24"/>
        <v>2023</v>
      </c>
      <c r="E178" s="12">
        <v>59400</v>
      </c>
      <c r="F178" s="13">
        <v>28000</v>
      </c>
    </row>
    <row r="179" spans="1:6" x14ac:dyDescent="0.25">
      <c r="A179" s="17" t="s">
        <v>33</v>
      </c>
      <c r="B179" s="18" t="s">
        <v>31</v>
      </c>
      <c r="C179" s="8" t="s">
        <v>19</v>
      </c>
      <c r="D179" s="18">
        <f t="shared" si="24"/>
        <v>2023</v>
      </c>
      <c r="E179" s="12">
        <v>53800</v>
      </c>
      <c r="F179" s="13">
        <v>24000</v>
      </c>
    </row>
    <row r="180" spans="1:6" x14ac:dyDescent="0.25">
      <c r="A180" s="17" t="s">
        <v>33</v>
      </c>
      <c r="B180" s="18" t="s">
        <v>31</v>
      </c>
      <c r="C180" s="8" t="s">
        <v>20</v>
      </c>
      <c r="D180" s="18">
        <f t="shared" si="24"/>
        <v>2023</v>
      </c>
      <c r="E180" s="12">
        <v>54200</v>
      </c>
      <c r="F180" s="13">
        <v>24800</v>
      </c>
    </row>
    <row r="181" spans="1:6" x14ac:dyDescent="0.25">
      <c r="A181" s="17" t="s">
        <v>33</v>
      </c>
      <c r="B181" s="18" t="s">
        <v>31</v>
      </c>
      <c r="C181" s="8" t="s">
        <v>21</v>
      </c>
      <c r="D181" s="18">
        <f t="shared" si="24"/>
        <v>2023</v>
      </c>
      <c r="E181" s="12">
        <v>54000</v>
      </c>
      <c r="F181" s="13">
        <v>23500</v>
      </c>
    </row>
    <row r="182" spans="1:6" x14ac:dyDescent="0.25">
      <c r="A182" s="17" t="s">
        <v>33</v>
      </c>
      <c r="B182" s="18" t="s">
        <v>31</v>
      </c>
      <c r="C182" s="8" t="s">
        <v>22</v>
      </c>
      <c r="D182" s="18">
        <f t="shared" si="24"/>
        <v>2023</v>
      </c>
      <c r="E182" s="12">
        <v>52900</v>
      </c>
      <c r="F182" s="13">
        <v>25700</v>
      </c>
    </row>
    <row r="183" spans="1:6" s="6" customFormat="1" x14ac:dyDescent="0.25">
      <c r="A183" s="19" t="s">
        <v>33</v>
      </c>
      <c r="B183" s="20" t="s">
        <v>31</v>
      </c>
      <c r="C183" s="7" t="s">
        <v>26</v>
      </c>
      <c r="D183" s="20">
        <f t="shared" si="24"/>
        <v>2023</v>
      </c>
      <c r="E183" s="15">
        <f t="shared" ref="E183:F183" si="25">SUM(E171:E182)</f>
        <v>639800</v>
      </c>
      <c r="F183" s="15">
        <f t="shared" si="25"/>
        <v>288100</v>
      </c>
    </row>
    <row r="184" spans="1:6" x14ac:dyDescent="0.25">
      <c r="A184" s="17" t="s">
        <v>33</v>
      </c>
      <c r="B184" s="18" t="s">
        <v>31</v>
      </c>
      <c r="C184" s="8" t="s">
        <v>0</v>
      </c>
      <c r="D184" s="18">
        <v>2024</v>
      </c>
      <c r="E184" s="12">
        <v>46800</v>
      </c>
      <c r="F184" s="13">
        <v>26400</v>
      </c>
    </row>
    <row r="185" spans="1:6" x14ac:dyDescent="0.25">
      <c r="A185" s="17" t="s">
        <v>33</v>
      </c>
      <c r="B185" s="18" t="s">
        <v>31</v>
      </c>
      <c r="C185" s="8" t="s">
        <v>17</v>
      </c>
      <c r="D185" s="18">
        <f t="shared" ref="D185:D210" si="26">D184</f>
        <v>2024</v>
      </c>
      <c r="E185" s="12">
        <v>44600</v>
      </c>
      <c r="F185" s="13">
        <v>20800</v>
      </c>
    </row>
    <row r="186" spans="1:6" x14ac:dyDescent="0.25">
      <c r="A186" s="17" t="s">
        <v>33</v>
      </c>
      <c r="B186" s="18" t="s">
        <v>31</v>
      </c>
      <c r="C186" s="8" t="s">
        <v>1</v>
      </c>
      <c r="D186" s="18">
        <f t="shared" si="26"/>
        <v>2024</v>
      </c>
      <c r="E186" s="12">
        <v>51000</v>
      </c>
      <c r="F186" s="13">
        <v>22200</v>
      </c>
    </row>
    <row r="187" spans="1:6" x14ac:dyDescent="0.25">
      <c r="A187" s="17" t="s">
        <v>33</v>
      </c>
      <c r="B187" s="18" t="s">
        <v>31</v>
      </c>
      <c r="C187" s="8" t="s">
        <v>2</v>
      </c>
      <c r="D187" s="18">
        <f t="shared" si="26"/>
        <v>2024</v>
      </c>
      <c r="E187" s="12">
        <v>58200</v>
      </c>
      <c r="F187" s="13">
        <v>26900</v>
      </c>
    </row>
    <row r="188" spans="1:6" x14ac:dyDescent="0.25">
      <c r="A188" s="17" t="s">
        <v>33</v>
      </c>
      <c r="B188" s="18" t="s">
        <v>31</v>
      </c>
      <c r="C188" s="8" t="s">
        <v>3</v>
      </c>
      <c r="D188" s="18">
        <f t="shared" si="26"/>
        <v>2024</v>
      </c>
      <c r="E188" s="12">
        <v>58500</v>
      </c>
      <c r="F188" s="13">
        <v>27300</v>
      </c>
    </row>
    <row r="189" spans="1:6" x14ac:dyDescent="0.25">
      <c r="A189" s="17" t="s">
        <v>33</v>
      </c>
      <c r="B189" s="18" t="s">
        <v>31</v>
      </c>
      <c r="C189" s="8" t="s">
        <v>4</v>
      </c>
      <c r="D189" s="18">
        <f t="shared" si="26"/>
        <v>2024</v>
      </c>
      <c r="E189" s="12">
        <v>49500</v>
      </c>
      <c r="F189" s="13">
        <v>27500</v>
      </c>
    </row>
    <row r="190" spans="1:6" x14ac:dyDescent="0.25">
      <c r="A190" s="17" t="s">
        <v>33</v>
      </c>
      <c r="B190" s="18" t="s">
        <v>31</v>
      </c>
      <c r="C190" s="8" t="s">
        <v>5</v>
      </c>
      <c r="D190" s="18">
        <f t="shared" si="26"/>
        <v>2024</v>
      </c>
      <c r="E190" s="12">
        <v>53300</v>
      </c>
      <c r="F190" s="13">
        <v>32100</v>
      </c>
    </row>
    <row r="191" spans="1:6" x14ac:dyDescent="0.25">
      <c r="A191" s="17" t="s">
        <v>33</v>
      </c>
      <c r="B191" s="18" t="s">
        <v>31</v>
      </c>
      <c r="C191" s="8" t="s">
        <v>18</v>
      </c>
      <c r="D191" s="18">
        <f t="shared" si="26"/>
        <v>2024</v>
      </c>
      <c r="E191" s="12">
        <v>53600</v>
      </c>
      <c r="F191" s="13">
        <v>30800</v>
      </c>
    </row>
    <row r="192" spans="1:6" x14ac:dyDescent="0.25">
      <c r="A192" s="17" t="s">
        <v>33</v>
      </c>
      <c r="B192" s="18" t="s">
        <v>31</v>
      </c>
      <c r="C192" s="8" t="s">
        <v>19</v>
      </c>
      <c r="D192" s="18">
        <f t="shared" si="26"/>
        <v>2024</v>
      </c>
      <c r="E192" s="12">
        <v>51600</v>
      </c>
      <c r="F192" s="13">
        <v>27900</v>
      </c>
    </row>
    <row r="193" spans="1:6" x14ac:dyDescent="0.25">
      <c r="A193" s="17" t="s">
        <v>33</v>
      </c>
      <c r="B193" s="18" t="s">
        <v>31</v>
      </c>
      <c r="C193" s="8" t="s">
        <v>20</v>
      </c>
      <c r="D193" s="18">
        <f t="shared" si="26"/>
        <v>2024</v>
      </c>
      <c r="E193" s="12">
        <v>54700</v>
      </c>
      <c r="F193" s="13">
        <v>27000</v>
      </c>
    </row>
    <row r="194" spans="1:6" x14ac:dyDescent="0.25">
      <c r="A194" s="17" t="s">
        <v>33</v>
      </c>
      <c r="B194" s="18" t="s">
        <v>31</v>
      </c>
      <c r="C194" s="8" t="s">
        <v>21</v>
      </c>
      <c r="D194" s="18">
        <f t="shared" si="26"/>
        <v>2024</v>
      </c>
      <c r="E194" s="12">
        <v>57700</v>
      </c>
      <c r="F194" s="13">
        <v>26600</v>
      </c>
    </row>
    <row r="195" spans="1:6" x14ac:dyDescent="0.25">
      <c r="A195" s="17" t="s">
        <v>33</v>
      </c>
      <c r="B195" s="18" t="s">
        <v>31</v>
      </c>
      <c r="C195" s="8" t="s">
        <v>22</v>
      </c>
      <c r="D195" s="18">
        <f t="shared" si="26"/>
        <v>2024</v>
      </c>
      <c r="E195" s="12">
        <v>56600</v>
      </c>
      <c r="F195" s="13">
        <v>29900</v>
      </c>
    </row>
    <row r="196" spans="1:6" s="6" customFormat="1" x14ac:dyDescent="0.25">
      <c r="A196" s="19" t="s">
        <v>33</v>
      </c>
      <c r="B196" s="20" t="s">
        <v>31</v>
      </c>
      <c r="C196" s="7" t="s">
        <v>26</v>
      </c>
      <c r="D196" s="20">
        <f t="shared" si="26"/>
        <v>2024</v>
      </c>
      <c r="E196" s="15">
        <f t="shared" ref="E196:F196" si="27">SUM(E184:E195)</f>
        <v>636100</v>
      </c>
      <c r="F196" s="15">
        <f t="shared" si="27"/>
        <v>325400</v>
      </c>
    </row>
    <row r="197" spans="1:6" x14ac:dyDescent="0.25">
      <c r="A197" s="19" t="s">
        <v>33</v>
      </c>
      <c r="B197" s="20" t="s">
        <v>31</v>
      </c>
      <c r="C197" s="7" t="s">
        <v>26</v>
      </c>
      <c r="D197" s="20">
        <f t="shared" si="26"/>
        <v>2024</v>
      </c>
      <c r="E197" s="15">
        <f t="shared" ref="E197:F197" si="28">SUM(E185:E196)</f>
        <v>1225400</v>
      </c>
      <c r="F197" s="15">
        <f t="shared" si="28"/>
        <v>624400</v>
      </c>
    </row>
    <row r="198" spans="1:6" x14ac:dyDescent="0.25">
      <c r="A198" s="17" t="s">
        <v>33</v>
      </c>
      <c r="B198" s="18" t="s">
        <v>31</v>
      </c>
      <c r="C198" s="8" t="s">
        <v>0</v>
      </c>
      <c r="D198" s="18">
        <v>2025</v>
      </c>
      <c r="E198" s="12">
        <v>46800</v>
      </c>
      <c r="F198" s="13">
        <v>26400</v>
      </c>
    </row>
    <row r="199" spans="1:6" x14ac:dyDescent="0.25">
      <c r="A199" s="17" t="s">
        <v>33</v>
      </c>
      <c r="B199" s="18" t="s">
        <v>31</v>
      </c>
      <c r="C199" s="8" t="s">
        <v>17</v>
      </c>
      <c r="D199" s="18">
        <f t="shared" si="26"/>
        <v>2025</v>
      </c>
      <c r="E199" s="12">
        <v>46200</v>
      </c>
      <c r="F199" s="13">
        <v>21200</v>
      </c>
    </row>
    <row r="200" spans="1:6" x14ac:dyDescent="0.25">
      <c r="A200" s="17" t="s">
        <v>33</v>
      </c>
      <c r="B200" s="18" t="s">
        <v>31</v>
      </c>
      <c r="C200" s="8" t="s">
        <v>1</v>
      </c>
      <c r="D200" s="18">
        <f t="shared" si="26"/>
        <v>2025</v>
      </c>
      <c r="E200" s="12">
        <v>53700</v>
      </c>
      <c r="F200" s="13">
        <v>23400</v>
      </c>
    </row>
    <row r="201" spans="1:6" x14ac:dyDescent="0.25">
      <c r="A201" s="17" t="s">
        <v>33</v>
      </c>
      <c r="B201" s="18" t="s">
        <v>31</v>
      </c>
      <c r="C201" s="8" t="s">
        <v>2</v>
      </c>
      <c r="D201" s="18">
        <f t="shared" si="26"/>
        <v>2025</v>
      </c>
      <c r="E201" s="12">
        <v>53300</v>
      </c>
      <c r="F201" s="13">
        <v>27500</v>
      </c>
    </row>
    <row r="202" spans="1:6" x14ac:dyDescent="0.25">
      <c r="A202" s="17" t="s">
        <v>33</v>
      </c>
      <c r="B202" s="18" t="s">
        <v>31</v>
      </c>
      <c r="C202" s="8" t="s">
        <v>3</v>
      </c>
      <c r="D202" s="18">
        <f t="shared" si="26"/>
        <v>2025</v>
      </c>
      <c r="E202" s="12">
        <v>60700</v>
      </c>
      <c r="F202" s="13">
        <v>28700</v>
      </c>
    </row>
    <row r="203" spans="1:6" x14ac:dyDescent="0.25">
      <c r="A203" s="17" t="s">
        <v>33</v>
      </c>
      <c r="B203" s="18" t="s">
        <v>31</v>
      </c>
      <c r="C203" s="8" t="s">
        <v>4</v>
      </c>
      <c r="D203" s="18">
        <f t="shared" si="26"/>
        <v>2025</v>
      </c>
      <c r="E203" s="12"/>
      <c r="F203" s="13"/>
    </row>
    <row r="204" spans="1:6" x14ac:dyDescent="0.25">
      <c r="A204" s="17" t="s">
        <v>33</v>
      </c>
      <c r="B204" s="18" t="s">
        <v>31</v>
      </c>
      <c r="C204" s="8" t="s">
        <v>5</v>
      </c>
      <c r="D204" s="18">
        <f t="shared" si="26"/>
        <v>2025</v>
      </c>
      <c r="E204" s="12"/>
      <c r="F204" s="13"/>
    </row>
    <row r="205" spans="1:6" x14ac:dyDescent="0.25">
      <c r="A205" s="17" t="s">
        <v>33</v>
      </c>
      <c r="B205" s="18" t="s">
        <v>31</v>
      </c>
      <c r="C205" s="8" t="s">
        <v>18</v>
      </c>
      <c r="D205" s="18">
        <f t="shared" si="26"/>
        <v>2025</v>
      </c>
      <c r="E205" s="12"/>
      <c r="F205" s="13"/>
    </row>
    <row r="206" spans="1:6" x14ac:dyDescent="0.25">
      <c r="A206" s="17" t="s">
        <v>33</v>
      </c>
      <c r="B206" s="18" t="s">
        <v>31</v>
      </c>
      <c r="C206" s="8" t="s">
        <v>19</v>
      </c>
      <c r="D206" s="18">
        <f t="shared" si="26"/>
        <v>2025</v>
      </c>
      <c r="E206" s="12"/>
      <c r="F206" s="13"/>
    </row>
    <row r="207" spans="1:6" x14ac:dyDescent="0.25">
      <c r="A207" s="17" t="s">
        <v>33</v>
      </c>
      <c r="B207" s="18" t="s">
        <v>31</v>
      </c>
      <c r="C207" s="8" t="s">
        <v>20</v>
      </c>
      <c r="D207" s="18">
        <f t="shared" si="26"/>
        <v>2025</v>
      </c>
      <c r="E207" s="12"/>
      <c r="F207" s="13"/>
    </row>
    <row r="208" spans="1:6" x14ac:dyDescent="0.25">
      <c r="A208" s="17" t="s">
        <v>33</v>
      </c>
      <c r="B208" s="18" t="s">
        <v>31</v>
      </c>
      <c r="C208" s="8" t="s">
        <v>21</v>
      </c>
      <c r="D208" s="18">
        <f t="shared" si="26"/>
        <v>2025</v>
      </c>
      <c r="E208" s="12"/>
      <c r="F208" s="13"/>
    </row>
    <row r="209" spans="1:6" x14ac:dyDescent="0.25">
      <c r="A209" s="17" t="s">
        <v>33</v>
      </c>
      <c r="B209" s="18" t="s">
        <v>31</v>
      </c>
      <c r="C209" s="8" t="s">
        <v>22</v>
      </c>
      <c r="D209" s="18">
        <f t="shared" si="26"/>
        <v>2025</v>
      </c>
      <c r="E209" s="12"/>
      <c r="F209" s="13"/>
    </row>
    <row r="210" spans="1:6" x14ac:dyDescent="0.25">
      <c r="A210" s="19" t="s">
        <v>33</v>
      </c>
      <c r="B210" s="20" t="s">
        <v>31</v>
      </c>
      <c r="C210" s="7" t="s">
        <v>26</v>
      </c>
      <c r="D210" s="20">
        <f t="shared" si="26"/>
        <v>2025</v>
      </c>
      <c r="E210" s="15">
        <f t="shared" ref="E210:F210" si="29">SUM(E198:E209)</f>
        <v>260700</v>
      </c>
      <c r="F210" s="15">
        <f t="shared" si="29"/>
        <v>127200</v>
      </c>
    </row>
  </sheetData>
  <autoFilter ref="A1:F210" xr:uid="{6BEDAAD6-B677-4528-9A46-0CCC04AB880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Pasajeros_aéreos_AGS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2023-09-12T18:59:18Z</dcterms:created>
  <dcterms:modified xsi:type="dcterms:W3CDTF">2025-06-10T20:48:50Z</dcterms:modified>
</cp:coreProperties>
</file>